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78" firstSheet="6" activeTab="11"/>
  </bookViews>
  <sheets>
    <sheet name="RADIOLOGIE" sheetId="1" r:id="rId1"/>
    <sheet name="RADIOGRAFIE" sheetId="2" r:id="rId2"/>
    <sheet name="RADIOGRAFIE DENTARA" sheetId="3" r:id="rId3"/>
    <sheet name="APARAT RADIOLOGIE MOBIL" sheetId="4" r:id="rId4"/>
    <sheet name="MAMOGRAFIE" sheetId="5" r:id="rId5"/>
    <sheet name="ECOGRAFIE" sheetId="6" r:id="rId6"/>
    <sheet name="COMPUTER TOMOGRAFIE" sheetId="7" r:id="rId7"/>
    <sheet name="REZONANTA MAGNETICA" sheetId="8" r:id="rId8"/>
    <sheet name="MEDICINA NUCLEARA" sheetId="9" r:id="rId9"/>
    <sheet name="OSTEODENSIOMETRIE" sheetId="10" r:id="rId10"/>
    <sheet name="ACCESORII" sheetId="11" r:id="rId11"/>
    <sheet name="Resurse umane" sheetId="12" r:id="rId12"/>
    <sheet name="Logistica" sheetId="13" r:id="rId13"/>
    <sheet name="Disponibilitate" sheetId="14" r:id="rId14"/>
    <sheet name="OFERTA" sheetId="15" r:id="rId15"/>
  </sheets>
  <externalReferences>
    <externalReference r:id="rId18"/>
  </externalReferences>
  <definedNames>
    <definedName name="_xlnm.Print_Titles" localSheetId="14">'OFERTA'!$11:$11</definedName>
  </definedNames>
  <calcPr fullCalcOnLoad="1"/>
</workbook>
</file>

<file path=xl/sharedStrings.xml><?xml version="1.0" encoding="utf-8"?>
<sst xmlns="http://schemas.openxmlformats.org/spreadsheetml/2006/main" count="718" uniqueCount="409">
  <si>
    <t xml:space="preserve">Post independent de radiografie  </t>
  </si>
  <si>
    <t xml:space="preserve">Radiografie dentară </t>
  </si>
  <si>
    <t xml:space="preserve">         - parţial digital           </t>
  </si>
  <si>
    <t xml:space="preserve">         - digital   </t>
  </si>
  <si>
    <t xml:space="preserve">            - digital             </t>
  </si>
  <si>
    <t xml:space="preserve">            - analog             </t>
  </si>
  <si>
    <t>Imagistică prin rezonanţă magnetică</t>
  </si>
  <si>
    <t xml:space="preserve">      Câmp magnetic</t>
  </si>
  <si>
    <t xml:space="preserve">Medicina nucleară (Gamma Camera)  </t>
  </si>
  <si>
    <t xml:space="preserve">Osteodensitometrie DEXA </t>
  </si>
  <si>
    <t xml:space="preserve">Accesorii pentru prelucrarea, transmisia şi stocarea imaginilor </t>
  </si>
  <si>
    <t>LOGISTICA</t>
  </si>
  <si>
    <t>retea de transmisie imagini interne (RIS)</t>
  </si>
  <si>
    <t>transmisie de imagini in perimetrul limitrof si la distanta (PACS)</t>
  </si>
  <si>
    <t>Denumire</t>
  </si>
  <si>
    <t>Seria</t>
  </si>
  <si>
    <t>Numar</t>
  </si>
  <si>
    <t>Document detinere</t>
  </si>
  <si>
    <t>Tip</t>
  </si>
  <si>
    <t>Data</t>
  </si>
  <si>
    <t>Tipul de achizitie</t>
  </si>
  <si>
    <t>digitalizat(placi fosforice)</t>
  </si>
  <si>
    <t>Optiuni</t>
  </si>
  <si>
    <t>stepping periferic</t>
  </si>
  <si>
    <t>cuantificarea stenozelor</t>
  </si>
  <si>
    <t>optimizarea densitatii</t>
  </si>
  <si>
    <t>trendelenburg</t>
  </si>
  <si>
    <t>afisare colimatori fara radiatie</t>
  </si>
  <si>
    <t>stand vertcal</t>
  </si>
  <si>
    <t>2 Bucky</t>
  </si>
  <si>
    <t xml:space="preserve">direct digital        </t>
  </si>
  <si>
    <t xml:space="preserve">Facilitate de stereotaxie                                  </t>
  </si>
  <si>
    <t xml:space="preserve">Dimensiunea câmpului de expunere                         </t>
  </si>
  <si>
    <t>M</t>
  </si>
  <si>
    <t>Doppler color</t>
  </si>
  <si>
    <t>Doppler color power sau angio Doppler</t>
  </si>
  <si>
    <t>Doppler pulsat</t>
  </si>
  <si>
    <t>triplex</t>
  </si>
  <si>
    <t>achizitie imagine panoramica</t>
  </si>
  <si>
    <t>achizitie imagine panoramica cu Doppler color</t>
  </si>
  <si>
    <t>printer alb-negru/color</t>
  </si>
  <si>
    <t>Categorie aparat</t>
  </si>
  <si>
    <t>An fabricatie</t>
  </si>
  <si>
    <t>spiral</t>
  </si>
  <si>
    <t xml:space="preserve">peste 32 sectiuni            </t>
  </si>
  <si>
    <t xml:space="preserve">16 - 32 sectiuni             </t>
  </si>
  <si>
    <t xml:space="preserve">2 - 8 sectiuni             </t>
  </si>
  <si>
    <t>0,5 secunde - 1 secunda</t>
  </si>
  <si>
    <t>&lt; 0,5 secunde</t>
  </si>
  <si>
    <t xml:space="preserve">printer             </t>
  </si>
  <si>
    <t xml:space="preserve">injector automat         </t>
  </si>
  <si>
    <t>3D</t>
  </si>
  <si>
    <t>Circulatie - 64 slice</t>
  </si>
  <si>
    <t>evaluare nodul pulmonar - 16 slice</t>
  </si>
  <si>
    <t>perfuzie - 64 slice</t>
  </si>
  <si>
    <t>colonoscopie - 64 slice</t>
  </si>
  <si>
    <t>angiografia cu substractie de os - 16 slice</t>
  </si>
  <si>
    <t>dental - 2 slice</t>
  </si>
  <si>
    <t xml:space="preserve">      Antene - tipuri ( daca in documentatia de detinere si de punere in functiune exista dovada documentata a echipamentelor)</t>
  </si>
  <si>
    <t>Aplicatii software instalate pe RMN ( daca in documentatia de detinere si de punere in functiune exista dovada documentata a aplicatiilor instalate pe echipamente )</t>
  </si>
  <si>
    <t>Distributia rezultatelor investigatiilor la medicul care a recomandat investigatia</t>
  </si>
  <si>
    <t>website</t>
  </si>
  <si>
    <t>achizitie imagine cu armonici superioare</t>
  </si>
  <si>
    <t>scopie</t>
  </si>
  <si>
    <t xml:space="preserve">câmp magnetic - 1 T        </t>
  </si>
  <si>
    <t xml:space="preserve">câmp magnetic - 1,5 T şi peste         </t>
  </si>
  <si>
    <t xml:space="preserve">Head (Bird cage)         </t>
  </si>
  <si>
    <t xml:space="preserve">Neorovascular Coli          </t>
  </si>
  <si>
    <t xml:space="preserve">Antenă în reţea fazată pentru coloana C-T-L       </t>
  </si>
  <si>
    <t xml:space="preserve">Torsopa      </t>
  </si>
  <si>
    <t xml:space="preserve">Extremităţi         </t>
  </si>
  <si>
    <t xml:space="preserve">GPFlex (antenă de suprafaţă)       </t>
  </si>
  <si>
    <t xml:space="preserve">Antene de suprafaţă (3 şi 5 Inch)        </t>
  </si>
  <si>
    <t xml:space="preserve">Body Coil (abdomen şi pelvis)      </t>
  </si>
  <si>
    <t xml:space="preserve">8 HR BRAIN      </t>
  </si>
  <si>
    <t xml:space="preserve">San       </t>
  </si>
  <si>
    <t>REPREZENTANT LEGAL</t>
  </si>
  <si>
    <t>Punctaj norme</t>
  </si>
  <si>
    <t>modalitati de salvare a imaginilor (DICOM sau compatibile PC)</t>
  </si>
  <si>
    <t>Post procesare 3D - prelucrarea achizitiilor in 3D</t>
  </si>
  <si>
    <t>Tractografie ( vizualizarea tracturilor 3D a materiei albe cerebrale, cuantificarea, deplasarea sau ruperea lor)</t>
  </si>
  <si>
    <t>Perfuzie (cuantificarea permeabilitatii tumorale in functie de modelul farmacocinetic al substantei de contrast pentru patologia cerebrala si a prostatei)</t>
  </si>
  <si>
    <t>Perfuzie fara subsatnta de contrast ( permite vizualizarea neinvaziva a perfuziei trritoriilor cerebrale corespunztoare arterelor cerebrale individuale)</t>
  </si>
  <si>
    <t>Soft cardiac (evaluarea viabilitatii, perfuziei si dinamicii cordului)</t>
  </si>
  <si>
    <t>Soft de scanare corp in totalitate (scanarea intregului corp intr-un timp foarte scurt)</t>
  </si>
  <si>
    <t>Angigrafie de corp in totalitate( permite vizualizarea sistemului vascular a intregului corp de la arcul aortic pana la degetele de la piciaore</t>
  </si>
  <si>
    <t xml:space="preserve">      Accesorii  </t>
  </si>
  <si>
    <t>Punctaj furnizor</t>
  </si>
  <si>
    <t xml:space="preserve">Aparat de radiologie mobil </t>
  </si>
  <si>
    <t>stand vertical</t>
  </si>
  <si>
    <t>Spectroscopie</t>
  </si>
  <si>
    <t xml:space="preserve">adresa, telefon, fax, mail pentru laboratoarele, punctele de lucru din structura, orarul de functionare, certificari/acreditari, </t>
  </si>
  <si>
    <t>chestionar de satisfactie a pacientilor(cu obligatia actualizarii semestriale a rezultatelor si afisarea pe site-ul furnizorului)</t>
  </si>
  <si>
    <t>Disponibilitate</t>
  </si>
  <si>
    <t>asigurarea unui program de 12 ore zilnic</t>
  </si>
  <si>
    <t>de luni-vineri</t>
  </si>
  <si>
    <t>inclusiv sambata,duminica si sarbatori legale</t>
  </si>
  <si>
    <t xml:space="preserve">Computer tomograf </t>
  </si>
  <si>
    <t>b)</t>
  </si>
  <si>
    <t>c)</t>
  </si>
  <si>
    <t>d)</t>
  </si>
  <si>
    <t>a1)</t>
  </si>
  <si>
    <t xml:space="preserve">Radiologie (scopie) </t>
  </si>
  <si>
    <t>a2)</t>
  </si>
  <si>
    <t xml:space="preserve">Radiologie (grafie) </t>
  </si>
  <si>
    <t>e)</t>
  </si>
  <si>
    <t>Mamografie</t>
  </si>
  <si>
    <t>f)</t>
  </si>
  <si>
    <t>Ecografia</t>
  </si>
  <si>
    <t>Mod de lucru al unitatii de baza</t>
  </si>
  <si>
    <t xml:space="preserve">Caracteristici tehnice sistem </t>
  </si>
  <si>
    <t>g)</t>
  </si>
  <si>
    <t xml:space="preserve"> Tipul de mişcare a tubului </t>
  </si>
  <si>
    <t xml:space="preserve">Numărul de secţiuni concomitente </t>
  </si>
  <si>
    <t xml:space="preserve">Timp de achiziţie a imaginii </t>
  </si>
  <si>
    <r>
      <t>Aplicatii software instalate pe computerul tomograf</t>
    </r>
    <r>
      <rPr>
        <sz val="10"/>
        <rFont val="Arial"/>
        <family val="2"/>
      </rPr>
      <t xml:space="preserve"> (daca in documentatia de punere in functiune exista dovada documentata a aplicatiilor mentionate instalate pe calculator) </t>
    </r>
  </si>
  <si>
    <t>h)</t>
  </si>
  <si>
    <r>
      <t>statie de postprocesare si software aferent</t>
    </r>
    <r>
      <rPr>
        <i/>
        <sz val="10"/>
        <rFont val="Times New Roman"/>
        <family val="1"/>
      </rPr>
      <t xml:space="preserve"> (alta decat statia de vizualizare (daca in documentatia de detinere si de punere in functiune exista dovada detinerii si instalarii echipamentului) </t>
    </r>
  </si>
  <si>
    <t>i)</t>
  </si>
  <si>
    <t>Dotari</t>
  </si>
  <si>
    <t>j)</t>
  </si>
  <si>
    <t xml:space="preserve">Accesorii </t>
  </si>
  <si>
    <t xml:space="preserve">Cameră obscură umedă manuală                     </t>
  </si>
  <si>
    <t xml:space="preserve">Developator automat umed                     </t>
  </si>
  <si>
    <t xml:space="preserve">Developator umed day light                     </t>
  </si>
  <si>
    <t xml:space="preserve">Cititor de plăci fosforice  (CR)                   </t>
  </si>
  <si>
    <t xml:space="preserve"> Developare automata uscata</t>
  </si>
  <si>
    <t xml:space="preserve">Arhivă filme radiografice                     </t>
  </si>
  <si>
    <t xml:space="preserve">Arhiva CD                     </t>
  </si>
  <si>
    <t xml:space="preserve">Arhivă de mare capacitate (PACS)                     </t>
  </si>
  <si>
    <t xml:space="preserve">Digitizer pentru medii transparente (filme)                     </t>
  </si>
  <si>
    <t>k)</t>
  </si>
  <si>
    <t>Punctaj FURNIZOR</t>
  </si>
  <si>
    <t xml:space="preserve">( punctajul se acordă pentru medicii din specialităţile clinice şi medicii de familie care  efectuează servicii medicale de servicii medicale clinice/spitaliceşti,asistenţă primară)paraclinice - ecografii in baza actelor adiţionale încheiate la contractele de furnizare </t>
  </si>
  <si>
    <t>operatori:</t>
  </si>
  <si>
    <t>medici:</t>
  </si>
  <si>
    <t>a)</t>
  </si>
  <si>
    <r>
      <t xml:space="preserve">Software dedicat activitatii de laborator - care sa contina inregistrarea si evidenta biletelor de trimitere( serie si numar bilet, CNP/cod unic de asigurare al pacientului, cod parafa, nr. de contract medic, tipul si numarul investigatiilor recomandate), eliberarea buletinelor de analiza si arhivarea datelor de laborator, precum si raportarea activitatii desfasurate in conformitate cu formatul solicitat de casa de asigurari de sanatate( se prezinta specificatiile tehnice ale aplicatiei, care se verifica la sediul furnizorului ) </t>
    </r>
    <r>
      <rPr>
        <b/>
        <sz val="10"/>
        <rFont val="Arial"/>
        <family val="2"/>
      </rPr>
      <t xml:space="preserve">operaţional - instalat şi cu aparate conectate pentru transmitere de date </t>
    </r>
  </si>
  <si>
    <t>Ex. radiologic colon dublu contrast</t>
  </si>
  <si>
    <t>Ex. radiologic colon la copil, inclusiv dezinvaginare</t>
  </si>
  <si>
    <t>Cistografie de reflux cu substanţă de contrast</t>
  </si>
  <si>
    <t>Pielografie</t>
  </si>
  <si>
    <t>Ex. radiologic uretră, vezică urinară la copil cu substanţă de contrast</t>
  </si>
  <si>
    <t>Ex. radiologic uter şi oviduct cu substanţă de contrast</t>
  </si>
  <si>
    <t>Radiografie retroalveolară</t>
  </si>
  <si>
    <t>Radiografie panoramică</t>
  </si>
  <si>
    <t>Osteodensitometrie segmentară (DXA)</t>
  </si>
  <si>
    <t>CT craniu nativ</t>
  </si>
  <si>
    <t>CT regiune gât nativ</t>
  </si>
  <si>
    <t>CT regiune toracică nativ</t>
  </si>
  <si>
    <t>CT abdomen nativ</t>
  </si>
  <si>
    <t>CT pelvis nativ</t>
  </si>
  <si>
    <t>CT coloană vertebrală nativ/segment</t>
  </si>
  <si>
    <t>CT membre nativ/membru</t>
  </si>
  <si>
    <t>CT craniu nativ şi cu substanţă de contrast</t>
  </si>
  <si>
    <t>CT regiune gât nativ şi cu substanţă de contrast</t>
  </si>
  <si>
    <t>CT regiune toracică nativ şi cu substanţă de contrast</t>
  </si>
  <si>
    <t>CT ureche internă</t>
  </si>
  <si>
    <t>Uro CT</t>
  </si>
  <si>
    <t>Angiografie CT membre</t>
  </si>
  <si>
    <t>Angiografie CT craniu</t>
  </si>
  <si>
    <t>Angiografie CT regiune cervicală</t>
  </si>
  <si>
    <t>Angiografie CT torace</t>
  </si>
  <si>
    <t>Angiografie CT abdomen</t>
  </si>
  <si>
    <t>Angiografie CT pelvis</t>
  </si>
  <si>
    <t>Angiocoronarografie CT</t>
  </si>
  <si>
    <t>RMN cranio-cerebral nativ</t>
  </si>
  <si>
    <t>RMN torace nativ</t>
  </si>
  <si>
    <t>RMN abdominal nativ</t>
  </si>
  <si>
    <t>RMN pelvin nativ</t>
  </si>
  <si>
    <t>RMN umăr nativ</t>
  </si>
  <si>
    <t>RMN abdominal nativ şi cu substanţă de contrast</t>
  </si>
  <si>
    <t>RMN pelvin nativ şi cu substanţă de contrast</t>
  </si>
  <si>
    <t>RMN cord nativ</t>
  </si>
  <si>
    <t>RMN cord cu substanţă de contrast</t>
  </si>
  <si>
    <t>Uro RMN cu substanţă de contrast</t>
  </si>
  <si>
    <t>Angiografia RMN trunchiuri supraaortice</t>
  </si>
  <si>
    <t>Angiografia carotidiană cu substanţă de contrast</t>
  </si>
  <si>
    <t>Holter TA</t>
  </si>
  <si>
    <t>Spirograma + test farmacodinamic bronhomotor</t>
  </si>
  <si>
    <t>Electromiografie (EMG)</t>
  </si>
  <si>
    <t>Spirometrie de efort</t>
  </si>
  <si>
    <t>Bronhospirometrie</t>
  </si>
  <si>
    <t>Teste de provocare inhalatorii</t>
  </si>
  <si>
    <t>Punctaj total accesorii:</t>
  </si>
  <si>
    <t>Punctaj total aparat:</t>
  </si>
  <si>
    <t>Program de lucru  PENTRU FURNIZOR (UNITATE MEDICALA)</t>
  </si>
  <si>
    <t>LUNI (de la - pana la)</t>
  </si>
  <si>
    <t>MARTI (de la - pana la)</t>
  </si>
  <si>
    <t>MIERCURI (de la - pana la)</t>
  </si>
  <si>
    <t>JOI (de la - pana la)</t>
  </si>
  <si>
    <t>VINERI (de la - pana la)</t>
  </si>
  <si>
    <t>SAMBATA (de la - pana la)</t>
  </si>
  <si>
    <t>DUMINICA (de la - pana la)</t>
  </si>
  <si>
    <t>FORMULAR PRIVIND PERSONALUL PERSONAL MEDICO -SANITAR</t>
  </si>
  <si>
    <t xml:space="preserve">Nr. Crt. </t>
  </si>
  <si>
    <t xml:space="preserve">Nume si </t>
  </si>
  <si>
    <t xml:space="preserve">CNP </t>
  </si>
  <si>
    <t xml:space="preserve">BI/CI </t>
  </si>
  <si>
    <t xml:space="preserve">Certificat membru CMR/CMDR </t>
  </si>
  <si>
    <t xml:space="preserve">Asigurare de răspundere civilă </t>
  </si>
  <si>
    <t xml:space="preserve">Contract**) </t>
  </si>
  <si>
    <t xml:space="preserve">Program de lucru </t>
  </si>
  <si>
    <t xml:space="preserve">Cod parafa </t>
  </si>
  <si>
    <t xml:space="preserve">Specialitatea / Competenţa * </t>
  </si>
  <si>
    <t xml:space="preserve">prenume </t>
  </si>
  <si>
    <t xml:space="preserve">Serie şi nr. </t>
  </si>
  <si>
    <t xml:space="preserve">Serie </t>
  </si>
  <si>
    <t xml:space="preserve">Nr </t>
  </si>
  <si>
    <t xml:space="preserve">Data eliberării </t>
  </si>
  <si>
    <t xml:space="preserve">Data expirarii </t>
  </si>
  <si>
    <t xml:space="preserve">Nr. </t>
  </si>
  <si>
    <t xml:space="preserve">Valabilă până la </t>
  </si>
  <si>
    <t>valoare</t>
  </si>
  <si>
    <t xml:space="preserve">Nr. contract </t>
  </si>
  <si>
    <t xml:space="preserve">Tip contrac t </t>
  </si>
  <si>
    <t>LU</t>
  </si>
  <si>
    <t>MA</t>
  </si>
  <si>
    <t>MI</t>
  </si>
  <si>
    <t>JO</t>
  </si>
  <si>
    <t>VI</t>
  </si>
  <si>
    <t>SA</t>
  </si>
  <si>
    <t>DU</t>
  </si>
  <si>
    <t xml:space="preserve">*) se completează în situaţia în care un medic are mai multe specialităţi paraclinice confirmate prin ordin al ministrului sănătăţii </t>
  </si>
  <si>
    <t>OPERATORI</t>
  </si>
  <si>
    <t xml:space="preserve">Nume si prenume </t>
  </si>
  <si>
    <t xml:space="preserve">Certificat de membru asociatie profesionala </t>
  </si>
  <si>
    <t>Calificarea profesionala</t>
  </si>
  <si>
    <t>Tip de activitate**)</t>
  </si>
  <si>
    <t>Absolvent colegiu imagistica medicala (DA/NU)</t>
  </si>
  <si>
    <t>data expirarii</t>
  </si>
  <si>
    <t>(bioinginer, fizician, etc)</t>
  </si>
  <si>
    <t>**) absolvent colegiu imagistica medicala, bioinginer, fizician</t>
  </si>
  <si>
    <t xml:space="preserve">Total operatori = </t>
  </si>
  <si>
    <t xml:space="preserve">ASISTENŢI MEDICALI </t>
  </si>
  <si>
    <t xml:space="preserve">ALP/Certificat membru asociaţie profesională </t>
  </si>
  <si>
    <t>Specialitatea/ competenta</t>
  </si>
  <si>
    <t xml:space="preserve">Seri e </t>
  </si>
  <si>
    <t xml:space="preserve">Valabi lă până la </t>
  </si>
  <si>
    <t xml:space="preserve">Total asistenţi medicali = </t>
  </si>
  <si>
    <t>PERSONAL AUXILIAR - TEHNICIAN APARATURA MEDIACLA</t>
  </si>
  <si>
    <t xml:space="preserve">Nr Crt. </t>
  </si>
  <si>
    <t xml:space="preserve">CN P </t>
  </si>
  <si>
    <t xml:space="preserve">Contract **) </t>
  </si>
  <si>
    <t xml:space="preserve">Cod parafa (după caz) </t>
  </si>
  <si>
    <t xml:space="preserve">Nr. contrac t </t>
  </si>
  <si>
    <t xml:space="preserve">Tip contra ct </t>
  </si>
  <si>
    <t>**) se va specifica forma legala in care se exercita profesia</t>
  </si>
  <si>
    <t>Total personal auxiliar =</t>
  </si>
  <si>
    <t>ANEXA 18 C</t>
  </si>
  <si>
    <t xml:space="preserve">Grad profesional </t>
  </si>
  <si>
    <t xml:space="preserve">Specialitatea / Competenţa </t>
  </si>
  <si>
    <t xml:space="preserve">Tip contract </t>
  </si>
  <si>
    <t>TOTAL puncte personal</t>
  </si>
  <si>
    <r>
      <t xml:space="preserve">medic de specialitate radiologie </t>
    </r>
    <r>
      <rPr>
        <sz val="10"/>
        <rFont val="ArialMT"/>
        <family val="0"/>
      </rPr>
      <t>ş</t>
    </r>
    <r>
      <rPr>
        <sz val="10"/>
        <rFont val="Arial"/>
        <family val="2"/>
      </rPr>
      <t>i imagistic</t>
    </r>
    <r>
      <rPr>
        <sz val="10"/>
        <rFont val="ArialMT"/>
        <family val="0"/>
      </rPr>
      <t xml:space="preserve">ă </t>
    </r>
    <r>
      <rPr>
        <sz val="10"/>
        <rFont val="Arial"/>
        <family val="2"/>
      </rPr>
      <t>medical</t>
    </r>
    <r>
      <rPr>
        <sz val="10"/>
        <rFont val="ArialMT"/>
        <family val="0"/>
      </rPr>
      <t>ă</t>
    </r>
    <r>
      <rPr>
        <sz val="10"/>
        <rFont val="Arial"/>
        <family val="2"/>
      </rPr>
      <t xml:space="preserve">: </t>
    </r>
    <r>
      <rPr>
        <b/>
        <sz val="10"/>
        <rFont val="Arial"/>
        <family val="2"/>
      </rPr>
      <t>30 puncte;</t>
    </r>
  </si>
  <si>
    <r>
      <t xml:space="preserve">medic primar radiologie </t>
    </r>
    <r>
      <rPr>
        <sz val="10"/>
        <rFont val="ArialMT"/>
        <family val="0"/>
      </rPr>
      <t>ş</t>
    </r>
    <r>
      <rPr>
        <sz val="10"/>
        <rFont val="Arial"/>
        <family val="2"/>
      </rPr>
      <t>i imagistic</t>
    </r>
    <r>
      <rPr>
        <sz val="10"/>
        <rFont val="ArialMT"/>
        <family val="0"/>
      </rPr>
      <t xml:space="preserve">ă </t>
    </r>
    <r>
      <rPr>
        <sz val="10"/>
        <rFont val="Arial"/>
        <family val="2"/>
      </rPr>
      <t>medical</t>
    </r>
    <r>
      <rPr>
        <sz val="10"/>
        <rFont val="ArialMT"/>
        <family val="0"/>
      </rPr>
      <t>ă</t>
    </r>
    <r>
      <rPr>
        <sz val="10"/>
        <rFont val="Arial"/>
        <family val="2"/>
      </rPr>
      <t xml:space="preserve">: </t>
    </r>
    <r>
      <rPr>
        <b/>
        <sz val="10"/>
        <rFont val="Arial"/>
        <family val="2"/>
      </rPr>
      <t>40 puncte</t>
    </r>
    <r>
      <rPr>
        <sz val="10"/>
        <rFont val="Arial"/>
        <family val="2"/>
      </rPr>
      <t>;</t>
    </r>
  </si>
  <si>
    <r>
      <t>medic de specialitate medicin</t>
    </r>
    <r>
      <rPr>
        <sz val="10"/>
        <rFont val="ArialMT"/>
        <family val="0"/>
      </rPr>
      <t xml:space="preserve">ă </t>
    </r>
    <r>
      <rPr>
        <sz val="10"/>
        <rFont val="Arial"/>
        <family val="2"/>
      </rPr>
      <t>nuclear</t>
    </r>
    <r>
      <rPr>
        <sz val="10"/>
        <rFont val="ArialMT"/>
        <family val="0"/>
      </rPr>
      <t>ă</t>
    </r>
    <r>
      <rPr>
        <sz val="10"/>
        <rFont val="Arial"/>
        <family val="2"/>
      </rPr>
      <t xml:space="preserve">: </t>
    </r>
    <r>
      <rPr>
        <b/>
        <sz val="10"/>
        <rFont val="Arial"/>
        <family val="2"/>
      </rPr>
      <t>30 puncte;</t>
    </r>
  </si>
  <si>
    <r>
      <t>medic primar medicin</t>
    </r>
    <r>
      <rPr>
        <sz val="10"/>
        <rFont val="ArialMT"/>
        <family val="0"/>
      </rPr>
      <t xml:space="preserve">ă </t>
    </r>
    <r>
      <rPr>
        <sz val="10"/>
        <rFont val="Arial"/>
        <family val="2"/>
      </rPr>
      <t>nuclear</t>
    </r>
    <r>
      <rPr>
        <sz val="10"/>
        <rFont val="ArialMT"/>
        <family val="0"/>
      </rPr>
      <t>ă</t>
    </r>
    <r>
      <rPr>
        <sz val="10"/>
        <rFont val="Arial"/>
        <family val="2"/>
      </rPr>
      <t xml:space="preserve">: </t>
    </r>
    <r>
      <rPr>
        <b/>
        <sz val="10"/>
        <rFont val="Arial"/>
        <family val="2"/>
      </rPr>
      <t>40 puncte;</t>
    </r>
  </si>
  <si>
    <r>
      <t>medic cu competen</t>
    </r>
    <r>
      <rPr>
        <sz val="10"/>
        <rFont val="ArialMT"/>
        <family val="0"/>
      </rPr>
      <t>ţă</t>
    </r>
    <r>
      <rPr>
        <sz val="10"/>
        <rFont val="Arial"/>
        <family val="2"/>
      </rPr>
      <t xml:space="preserve">/supraspecializare/atestat de studii complementare Eco obţinută în ultimii 5 ani: </t>
    </r>
    <r>
      <rPr>
        <b/>
        <sz val="10"/>
        <rFont val="Arial"/>
        <family val="2"/>
      </rPr>
      <t>10 puncte;</t>
    </r>
  </si>
  <si>
    <r>
      <t>medic cu competen</t>
    </r>
    <r>
      <rPr>
        <sz val="10"/>
        <rFont val="ArialMT"/>
        <family val="0"/>
      </rPr>
      <t>ţă</t>
    </r>
    <r>
      <rPr>
        <sz val="10"/>
        <rFont val="Arial"/>
        <family val="2"/>
      </rPr>
      <t xml:space="preserve">/supraspecializare/atestat de studii complementare Eco de mai mult de 5 ani: </t>
    </r>
    <r>
      <rPr>
        <b/>
        <sz val="10"/>
        <rFont val="Arial"/>
        <family val="2"/>
      </rPr>
      <t>15 puncte;</t>
    </r>
  </si>
  <si>
    <r>
      <t xml:space="preserve">medic dentist </t>
    </r>
    <r>
      <rPr>
        <b/>
        <sz val="10"/>
        <rFont val="Arial"/>
        <family val="2"/>
      </rPr>
      <t>13 puncte.</t>
    </r>
  </si>
  <si>
    <r>
      <t xml:space="preserve">medic dentist specialist </t>
    </r>
    <r>
      <rPr>
        <b/>
        <sz val="10"/>
        <rFont val="Arial"/>
        <family val="2"/>
      </rPr>
      <t>15 puncte</t>
    </r>
  </si>
  <si>
    <r>
      <t xml:space="preserve">medic dentist primar </t>
    </r>
    <r>
      <rPr>
        <b/>
        <sz val="10"/>
        <rFont val="Arial"/>
        <family val="2"/>
      </rPr>
      <t>20 puncte</t>
    </r>
  </si>
  <si>
    <r>
      <t>(punctajul se acord</t>
    </r>
    <r>
      <rPr>
        <i/>
        <sz val="10"/>
        <rFont val="ArialMT"/>
        <family val="0"/>
      </rPr>
      <t xml:space="preserve">ă </t>
    </r>
    <r>
      <rPr>
        <i/>
        <sz val="10"/>
        <rFont val="Arial"/>
        <family val="2"/>
      </rPr>
      <t>pentru medicii denti</t>
    </r>
    <r>
      <rPr>
        <i/>
        <sz val="10"/>
        <rFont val="ArialMT"/>
        <family val="0"/>
      </rPr>
      <t>ş</t>
    </r>
    <r>
      <rPr>
        <i/>
        <sz val="10"/>
        <rFont val="Arial"/>
        <family val="2"/>
      </rPr>
      <t>ti care efectueaz</t>
    </r>
    <r>
      <rPr>
        <i/>
        <sz val="10"/>
        <rFont val="ArialMT"/>
        <family val="0"/>
      </rPr>
      <t xml:space="preserve">ă </t>
    </r>
    <r>
      <rPr>
        <i/>
        <sz val="10"/>
        <rFont val="Arial"/>
        <family val="2"/>
      </rPr>
      <t>radiografii dentare retroalveolare şi panoramice în baza actelor adiţionale încheiate la contractele de furnizare de servicii medicale de medicină dentară)</t>
    </r>
  </si>
  <si>
    <r>
      <t>absolvent colegiu imagistic</t>
    </r>
    <r>
      <rPr>
        <sz val="10"/>
        <rFont val="ArialMT"/>
        <family val="0"/>
      </rPr>
      <t xml:space="preserve">ă </t>
    </r>
    <r>
      <rPr>
        <sz val="10"/>
        <rFont val="Arial"/>
        <family val="2"/>
      </rPr>
      <t>medical</t>
    </r>
    <r>
      <rPr>
        <sz val="10"/>
        <rFont val="ArialMT"/>
        <family val="0"/>
      </rPr>
      <t xml:space="preserve">ă </t>
    </r>
    <r>
      <rPr>
        <b/>
        <sz val="10"/>
        <rFont val="Arial"/>
        <family val="2"/>
      </rPr>
      <t>11 puncte;</t>
    </r>
  </si>
  <si>
    <r>
      <t xml:space="preserve">bioinginer: </t>
    </r>
    <r>
      <rPr>
        <b/>
        <sz val="10"/>
        <rFont val="Arial"/>
        <family val="2"/>
      </rPr>
      <t>13 puncte;</t>
    </r>
  </si>
  <si>
    <r>
      <t xml:space="preserve">fizician: </t>
    </r>
    <r>
      <rPr>
        <b/>
        <sz val="10"/>
        <rFont val="Arial"/>
        <family val="2"/>
      </rPr>
      <t>13 puncte;</t>
    </r>
  </si>
  <si>
    <r>
      <t>asisten</t>
    </r>
    <r>
      <rPr>
        <b/>
        <u val="single"/>
        <sz val="10"/>
        <rFont val="ArialMT"/>
        <family val="0"/>
      </rPr>
      <t>ţ</t>
    </r>
    <r>
      <rPr>
        <b/>
        <u val="single"/>
        <sz val="10"/>
        <rFont val="Arial"/>
        <family val="2"/>
      </rPr>
      <t>i medicali:</t>
    </r>
  </si>
  <si>
    <r>
      <t xml:space="preserve"> de radiologie cu studii superioare </t>
    </r>
    <r>
      <rPr>
        <b/>
        <sz val="10"/>
        <rFont val="Arial"/>
        <family val="2"/>
      </rPr>
      <t>10 puncte;</t>
    </r>
  </si>
  <si>
    <r>
      <t>de radiologie f</t>
    </r>
    <r>
      <rPr>
        <sz val="10"/>
        <rFont val="ArialMT"/>
        <family val="0"/>
      </rPr>
      <t>ă</t>
    </r>
    <r>
      <rPr>
        <sz val="10"/>
        <rFont val="Arial"/>
        <family val="2"/>
      </rPr>
      <t>r</t>
    </r>
    <r>
      <rPr>
        <sz val="10"/>
        <rFont val="ArialMT"/>
        <family val="0"/>
      </rPr>
      <t xml:space="preserve">ă </t>
    </r>
    <r>
      <rPr>
        <sz val="10"/>
        <rFont val="Arial"/>
        <family val="2"/>
      </rPr>
      <t xml:space="preserve">studii superioare </t>
    </r>
    <r>
      <rPr>
        <b/>
        <sz val="10"/>
        <rFont val="Arial"/>
        <family val="2"/>
      </rPr>
      <t>8 puncte;</t>
    </r>
  </si>
  <si>
    <r>
      <t>alte specialit</t>
    </r>
    <r>
      <rPr>
        <sz val="10"/>
        <rFont val="ArialMT"/>
        <family val="0"/>
      </rPr>
      <t>ăţ</t>
    </r>
    <r>
      <rPr>
        <sz val="10"/>
        <rFont val="Arial"/>
        <family val="2"/>
      </rPr>
      <t xml:space="preserve">i pentru Eco + ATI </t>
    </r>
    <r>
      <rPr>
        <b/>
        <sz val="10"/>
        <rFont val="Arial"/>
        <family val="2"/>
      </rPr>
      <t>7 puncte;</t>
    </r>
  </si>
  <si>
    <r>
      <t>personal auxiliar - tehnician aparatur</t>
    </r>
    <r>
      <rPr>
        <sz val="10"/>
        <rFont val="ArialMT"/>
        <family val="0"/>
      </rPr>
      <t xml:space="preserve">ă </t>
    </r>
    <r>
      <rPr>
        <sz val="10"/>
        <rFont val="Arial"/>
        <family val="2"/>
      </rPr>
      <t>medical</t>
    </r>
    <r>
      <rPr>
        <sz val="10"/>
        <rFont val="ArialMT"/>
        <family val="0"/>
      </rPr>
      <t xml:space="preserve">ă </t>
    </r>
    <r>
      <rPr>
        <b/>
        <sz val="10"/>
        <rFont val="Arial"/>
        <family val="2"/>
      </rPr>
      <t>9 puncte.</t>
    </r>
  </si>
  <si>
    <t xml:space="preserve"> - software pentru justificarea și optimizarea          dozelor de iradiere                         </t>
  </si>
  <si>
    <t xml:space="preserve">RMN dedicat anumitor segmente  cu camp magnetic sub 1T ;Punctajul se acordă pentru aparatele RMN în vedera efectuării investigațiilor la nivelul următoarelor segmente: cap, coloană vertebrală, gât, sistem musculo-scheletal – extremități; </t>
  </si>
  <si>
    <t>CT buco-maxilo-facial nativ</t>
  </si>
  <si>
    <t>RMN sinusuri</t>
  </si>
  <si>
    <t>Colangio RMN</t>
  </si>
  <si>
    <t xml:space="preserve">Total medici = </t>
  </si>
  <si>
    <t xml:space="preserve">Furnizor de servicii medicale paraclinice -radiologie si imagistica medicala: </t>
  </si>
  <si>
    <t xml:space="preserve">Punct de lucru ¹): </t>
  </si>
  <si>
    <t>cu 1 detector</t>
  </si>
  <si>
    <t>cu 2 detectori</t>
  </si>
  <si>
    <t>printer digital</t>
  </si>
  <si>
    <t>injector automat</t>
  </si>
  <si>
    <t>statie post procesare si software aferent</t>
  </si>
  <si>
    <t xml:space="preserve">** Daca acelasi medic de familie incheie act aditional pentru  una sau mai multe dintre investigatiile paraclinice pentru care are incheiat act aditional punctajul acordat este 20 puncte   </t>
  </si>
  <si>
    <t xml:space="preserve">* 1) În situaţia în care furnizorul are mai multe puncte de lucru pentru care solicită încheierea contractului cu casa de asigurări de sănătate, se întocmesc  tabele distincte pentru personalul aferent. </t>
  </si>
  <si>
    <t>**) Se va specifica forma legala in care se exercita profesia (contract de munca, PFA, etc.)</t>
  </si>
  <si>
    <r>
      <t>NOT</t>
    </r>
    <r>
      <rPr>
        <b/>
        <i/>
        <sz val="10"/>
        <rFont val="ArialMT"/>
        <family val="0"/>
      </rPr>
      <t>Ă</t>
    </r>
    <r>
      <rPr>
        <b/>
        <i/>
        <sz val="10"/>
        <rFont val="Arial"/>
        <family val="2"/>
      </rPr>
      <t>: Se acord</t>
    </r>
    <r>
      <rPr>
        <b/>
        <i/>
        <sz val="10"/>
        <rFont val="ArialMT"/>
        <family val="0"/>
      </rPr>
      <t xml:space="preserve">ă </t>
    </r>
    <r>
      <rPr>
        <b/>
        <i/>
        <sz val="10"/>
        <rFont val="Arial"/>
        <family val="2"/>
      </rPr>
      <t>punctaj pentru fiecare persoan</t>
    </r>
    <r>
      <rPr>
        <b/>
        <i/>
        <sz val="10"/>
        <rFont val="ArialMT"/>
        <family val="0"/>
      </rPr>
      <t xml:space="preserve">ă </t>
    </r>
    <r>
      <rPr>
        <b/>
        <i/>
        <sz val="10"/>
        <rFont val="Arial"/>
        <family val="2"/>
      </rPr>
      <t>încadrat</t>
    </r>
    <r>
      <rPr>
        <b/>
        <i/>
        <sz val="10"/>
        <rFont val="ArialMT"/>
        <family val="0"/>
      </rPr>
      <t xml:space="preserve">ă </t>
    </r>
    <r>
      <rPr>
        <b/>
        <i/>
        <sz val="10"/>
        <rFont val="Arial"/>
        <family val="2"/>
      </rPr>
      <t>cu norm</t>
    </r>
    <r>
      <rPr>
        <b/>
        <i/>
        <sz val="10"/>
        <rFont val="ArialMT"/>
        <family val="0"/>
      </rPr>
      <t xml:space="preserve">ă </t>
    </r>
    <r>
      <rPr>
        <b/>
        <i/>
        <sz val="10"/>
        <rFont val="Arial"/>
        <family val="2"/>
      </rPr>
      <t>întreag</t>
    </r>
    <r>
      <rPr>
        <b/>
        <i/>
        <sz val="10"/>
        <rFont val="ArialMT"/>
        <family val="0"/>
      </rPr>
      <t>ă</t>
    </r>
    <r>
      <rPr>
        <b/>
        <i/>
        <sz val="10"/>
        <rFont val="Arial"/>
        <family val="2"/>
      </rPr>
      <t>. Pentru cei încadraţi cu contract de muncă cu timp parţial lucrat se acordă punctaj proporţional cu fracţiunea de normă.</t>
    </r>
  </si>
  <si>
    <t>Raspundem de corectitudinea si exactitatea datelor</t>
  </si>
  <si>
    <t>FURNIZOR</t>
  </si>
  <si>
    <t>VALOARE TOTALA ESTIMATA</t>
  </si>
  <si>
    <t>X</t>
  </si>
  <si>
    <t>OFERTA INVESTIGATII PARACLINICE(numar si tipuri investigatii propuse pentru contractare)</t>
  </si>
  <si>
    <t>Nr. crt.</t>
  </si>
  <si>
    <t>Denumire examinare radiologica/ imagistica medicala/ explorare functionala</t>
  </si>
  <si>
    <t>Tarif decontat de casa de asigurari de sanatate- lei</t>
  </si>
  <si>
    <t>Obs</t>
  </si>
  <si>
    <t>I.Radiologie-Imagistica medicala</t>
  </si>
  <si>
    <t>A.Investigatii conventionale</t>
  </si>
  <si>
    <t>1.Investigatii cu radiatii ionizante</t>
  </si>
  <si>
    <t>Ex. radiologic cranian standard *1)</t>
  </si>
  <si>
    <t>Ex. radiologic cranian în proiecţie sinusuri anterioare ale feţei *1)</t>
  </si>
  <si>
    <t>Tariful se refera la explorarea unui singur segment anatomic; minim 2 incidente</t>
  </si>
  <si>
    <t>Ex. radiologic părţi schelet în 2 planuri *1)</t>
  </si>
  <si>
    <t>Radiografie de membre *1): a) brat; b) cot; c)antebrat; d) pumn; e) mana; f) sold; g) coapsa; h) genunchi; i) gamba; j) glezna; k) picior; l ) calcaneu</t>
  </si>
  <si>
    <t>Examen radiologic articulatii sacro- iliace *1)</t>
  </si>
  <si>
    <t>Ex. radiologic centură scapulară *1)</t>
  </si>
  <si>
    <t>Examen radiologic coloana vertebrala/segment *1)</t>
  </si>
  <si>
    <t>Ex.radiologic torace ansamblu *1)</t>
  </si>
  <si>
    <t>Ex.radiologic torace osos (sau parti) in mai multe planuri / Ex.radiologic torace si organe toracice *1)</t>
  </si>
  <si>
    <t>Ex. radiologic vizualizare generală a abdomenului nativ *1)</t>
  </si>
  <si>
    <t>Ex. radiologic tract digestiv superior (inclusiv unghiul duodenojejunal) cu substanţă de contrast *1)</t>
  </si>
  <si>
    <t>Ex. radiologic tract digestiv până la regiunea ileo-cecală, cu substanţă de contrast *1)</t>
  </si>
  <si>
    <t>Ex. radiologic tract urinar (urografie minutată) cu substanţă de contrast</t>
  </si>
  <si>
    <t>Ex. radiologic retrograd de uretră sau vezică urinară cu substanţă de contrast</t>
  </si>
  <si>
    <t>Mamografie în 2 planuri/pentru un sân *1)- obligatoriu in baza unui bilet de trimitere investigatia se efectueaza pentru ambii sani, cu exceptia situatiilor in care asigurata are masectomie unilaterala</t>
  </si>
  <si>
    <t>Sialografia, galactografia sinusuri, fistulografie cu substanţă de contrast</t>
  </si>
  <si>
    <t>tariful se referă la explorarea unui singur segment; casele de asigurări de sănătate vor deconta maximum 3 segmente/CNP/cod unic de asigurare o dată pe an</t>
  </si>
  <si>
    <t>2.Investigatii neiradiante</t>
  </si>
  <si>
    <t>Ecografie generală (abdomen + pelvis) *1)</t>
  </si>
  <si>
    <t>Ecografie abdomen *1)</t>
  </si>
  <si>
    <t>Ecografie pelvis *1)</t>
  </si>
  <si>
    <t>Ecografie de organ/articulaţie/părţi moi *2)</t>
  </si>
  <si>
    <t>Senologie imagistică  *1)-  obligatoriu in baza unui bilet de trimitere investigatia se efectueaza pentru ambii sani, cu exceptia situatiilor in care asigurata are masectomie unilaterala; Tariful se  refera la examinarea pentru un san</t>
  </si>
  <si>
    <t>B.Investigatii de inalta performanta</t>
  </si>
  <si>
    <t>Tariful se refera la explorarea unui singur segment anatomic/membru indiferent de numarul de incidente recomandate si efectuate</t>
  </si>
  <si>
    <t>Ct mastoida</t>
  </si>
  <si>
    <t>Ct sinusuri</t>
  </si>
  <si>
    <t>Ct hipofiza cu substanta de contrast</t>
  </si>
  <si>
    <t>CT buco-maxilo-facial nativ si cu substanta de contrast</t>
  </si>
  <si>
    <t>CT abdomen nativ şi cu substanţă de contrast administrata intravenos</t>
  </si>
  <si>
    <t>CT pelvis nativ şi cu substanţă de contrast administrata intravenos</t>
  </si>
  <si>
    <t>CT coloană vertebrală nativ şi cu substanţă de contrast administrata intravenos/segment</t>
  </si>
  <si>
    <t>CT membre nativ şi cu substanţă de contrast administrata intravenos/membru</t>
  </si>
  <si>
    <t>RMN gat nativ</t>
  </si>
  <si>
    <t>RMN regiuni coloana vertebrală (cervicală, toracică, lombosacrata) nativ</t>
  </si>
  <si>
    <t>RMN extremităţi nativ/segment (genunchi, cot, gleznă etc.)</t>
  </si>
  <si>
    <t>RMN umăr nativ şi cu substanta de contrast</t>
  </si>
  <si>
    <t>RMN torace nativ si cu substanta de contrast</t>
  </si>
  <si>
    <t>RMN regiune cervicala nativ si cu substanta de contrast</t>
  </si>
  <si>
    <t>RMN cranio-cerebral nativ şi cu substanta de contrast</t>
  </si>
  <si>
    <t>RMN regiuni coloana vertebrală (cervicală, toracală,lombosacrata) nativ şi cu substanţă de contrast</t>
  </si>
  <si>
    <t>RMN extrem. nativ/seg. (genunchi, cot, gleznă etc.) cu substanţă de contrast</t>
  </si>
  <si>
    <t>RMN hipofiza cu substanta de contrast</t>
  </si>
  <si>
    <t>Angiografia RMN artere renale sau aorta</t>
  </si>
  <si>
    <t>Angiografie RMN/segment (craniu, abdomen, pelvis, membre etc.)</t>
  </si>
  <si>
    <t>RMN abdominal cu substanta de contrast si colangio RMN</t>
  </si>
  <si>
    <t>RMN sani nativ</t>
  </si>
  <si>
    <t>RMN sani nativ si cu substanta de contrast</t>
  </si>
  <si>
    <t>II. Explorari functionale</t>
  </si>
  <si>
    <t>EKG *1)</t>
  </si>
  <si>
    <t>Spirometrie *1)</t>
  </si>
  <si>
    <t>Peak-flowmetrie *1)</t>
  </si>
  <si>
    <t>Electroencefalografia(EEG)</t>
  </si>
  <si>
    <t>Testul de efort pentru evaluarea functiei respiratorii</t>
  </si>
  <si>
    <t>Inregistrare ECG continua ambulatorie, holter</t>
  </si>
  <si>
    <t>III.Medicina nucleara</t>
  </si>
  <si>
    <t>Scintigrafia renala</t>
  </si>
  <si>
    <t>Scintigrafia cerebrala (scintigrafie SPECT perfuzie cerebrala -30/90min de la inj)</t>
  </si>
  <si>
    <t>Studiu radioizotopic de perfuzie miocardica la efort (scintigrafie spect perfuzie miocardica efort)</t>
  </si>
  <si>
    <t>Studiu radioizotopic de perfuzie miocardica in repaus (scintigrafie spect perfuzie miocardica repaus)</t>
  </si>
  <si>
    <t>Studiu radioizotopic de perfuzie pulmonara/scintigrafie perfuzie pulmonara</t>
  </si>
  <si>
    <t>Scintigrafia osoasa localizata</t>
  </si>
  <si>
    <t>Scintigrafia osoasa completa</t>
  </si>
  <si>
    <t>Scintigrafia hepatobiliara</t>
  </si>
  <si>
    <t>Scintigrafia tiroidiana</t>
  </si>
  <si>
    <t>Scintigrafia paratiroidiana</t>
  </si>
  <si>
    <t>Se va completa numarul  estimat pentru tipurile de investigatii care se propun pentru contractare.</t>
  </si>
  <si>
    <t>Reprezentant legal furnizor de servicii medicale</t>
  </si>
  <si>
    <r>
      <rPr>
        <b/>
        <sz val="12"/>
        <rFont val="Arial"/>
        <family val="2"/>
      </rPr>
      <t>NOTA 1</t>
    </r>
    <r>
      <rPr>
        <sz val="10"/>
        <rFont val="Arial"/>
        <family val="2"/>
      </rPr>
      <t xml:space="preserve"> :  *1) Investigatii ce pot fi recomandate de medicii de familie      </t>
    </r>
  </si>
  <si>
    <t xml:space="preserve">*2) Ecografie de organ - renală poate fi recomandată de medicii de familie numai pentru boala cronică de rinichi, pentru asigurații care au evidențiat </t>
  </si>
  <si>
    <t>pe biletul de trimitere pentru investigații paraclinice management de caz.</t>
  </si>
  <si>
    <r>
      <rPr>
        <b/>
        <sz val="12"/>
        <rFont val="Arial"/>
        <family val="2"/>
      </rPr>
      <t>NOTA 2</t>
    </r>
    <r>
      <rPr>
        <sz val="10"/>
        <rFont val="Arial"/>
        <family val="2"/>
      </rPr>
      <t xml:space="preserve"> Filmele radiologice si substantele folosite sunt incluse in tarife</t>
    </r>
  </si>
  <si>
    <r>
      <rPr>
        <b/>
        <sz val="12"/>
        <rFont val="Arial"/>
        <family val="2"/>
      </rPr>
      <t>NOTA 3</t>
    </r>
    <r>
      <rPr>
        <sz val="10"/>
        <rFont val="Arial"/>
        <family val="2"/>
      </rPr>
      <t>: Indicaţia de utilizare a substanţei de contrast aparţine medicului de specialitate radiologie şi imagistică medicală care va confirma utilizarea substanţei de</t>
    </r>
  </si>
  <si>
    <t>contrast prin aplicarea parafei şi semnăturii pe biletul de trimitere.Investigaţiile cu substanţă de contrast sunt decontate de casele de asigurări de</t>
  </si>
  <si>
    <t>sănătate şi în cazul în care utilizarea substanţei de contrast a fost specificată în biletul de trimitere şi avizată de medicul de radiologie-imagistică.</t>
  </si>
  <si>
    <t>Pentru cazul în care se efectuează o investigaţie fără substanţă de contrast, urmată din necesitate de o investigaţie cu substanţă de contrast, se decontează numai tariful</t>
  </si>
  <si>
    <t>investigaţiei cu substanţă de contrast.</t>
  </si>
  <si>
    <t>NOTA 5:</t>
  </si>
  <si>
    <t xml:space="preserve">c) În cazul investigaţiilor CT şi RMN efectuate pentru copii cu vârsta cuprinsă între 0 - 8 ani care necesită efectuarea anesteziei generale şi implicit prezenţa unui medic </t>
  </si>
  <si>
    <t xml:space="preserve">cu specialitatea ATI, tarifele aferente acestora se vor majora cu 20%. Pentru investigaţiile CT şi RMN prevăzute la poziţiile: 48,49,59,60,63,74,77,83,86,93 la care </t>
  </si>
  <si>
    <t xml:space="preserve">tariful aferent se referă la explorarea unui singur segment anatomic/membru, în cazul examinării simultane a două sau mai multe segmente anatomice/membre, </t>
  </si>
  <si>
    <t>casele de asigurări de sănătate vor deconta majorarea de 20% aplicată numai la tariful pentru un singur segment, indiferent de câte segmente anatomice se examinează simultan.</t>
  </si>
  <si>
    <t>NOTA 6:</t>
  </si>
  <si>
    <t>Serviciile medicale de înaltă performanţă (CT, RMN, scintigrafie, angiografie) se decontează numai pe bază de recomandare medicală asiguraţilor în următoarele condiţii:</t>
  </si>
  <si>
    <t>a) Urgenţe medico-chirurgicale majore nominalizate în anexa 22 la ordin;</t>
  </si>
  <si>
    <t>b) Afecţiuni în care au fost epuizate toate celelalte posibilităţi de explorare.</t>
  </si>
  <si>
    <t>Investigaţiile menţionate mai sus se efectuează pe baza biletelor de trimitere pentru investigaţii medicale paraclinice.</t>
  </si>
  <si>
    <t xml:space="preserve"> În acest caz biletul de trimitere cuprinde şi datele din fişele de solicitare prevăzute în anexa 24 la ordin; biletele de trimitere se întocmesc în 2 exemplare,</t>
  </si>
  <si>
    <t xml:space="preserve"> din care unul rămâne la furnizorul care a făcut recomandarea şi un exemplar la furnizorul care a efectuat serviciul/serviciile de înaltă performanţă care îl va prezenta </t>
  </si>
  <si>
    <t xml:space="preserve">casei de asigurări de sănătate doar la solicitarea acesteia. La biletul de trimitere se ataşează de către medicul trimiţător, acolo unde este cazul, </t>
  </si>
  <si>
    <t xml:space="preserve">rezultatele celorlalte investigaţii efectuate anterior pentru stabilirea diagnosticului. </t>
  </si>
  <si>
    <t>Pentru efectuarea investigaţiilor CT şi RMN prevăzute la lit. c) de la Nota 4 copiilor cu vârsta cuprinsă între 0 - 8 ani, furnizorii de servicii medicale paraclinice vor face dovada,</t>
  </si>
  <si>
    <t xml:space="preserve"> la contractare, a spaţiului şi dotărilor necesare pentru perioada de pre şi post anestezie, precum şi dovada relaţiei de muncă cu un medic de specialitate ATI. </t>
  </si>
  <si>
    <t xml:space="preserve">Aceste investigaţii sunt decontate de casele de asigurări de sănătate numai dacă fişa de solicitare este însoţită de o copie a fişei de preanestezie pe care va fi aplicată </t>
  </si>
  <si>
    <t>parafa şi semnătura medicului cu specialitatea ATI şi care va avea acelaşi circuit ca şi fişa de solicitare</t>
  </si>
  <si>
    <r>
      <t>medic specialist anestezist: 1</t>
    </r>
    <r>
      <rPr>
        <b/>
        <sz val="10"/>
        <rFont val="Arial"/>
        <family val="2"/>
      </rPr>
      <t xml:space="preserve">0 puncte;     </t>
    </r>
  </si>
  <si>
    <r>
      <t>medic primar anestezist: 15</t>
    </r>
    <r>
      <rPr>
        <b/>
        <sz val="10"/>
        <rFont val="Arial"/>
        <family val="2"/>
      </rPr>
      <t xml:space="preserve"> puncte;</t>
    </r>
  </si>
  <si>
    <t xml:space="preserve">medic specialist medicină de urgență: 10 puncte;     </t>
  </si>
  <si>
    <t>medic primar medicină de urgență: 15 puncte;</t>
  </si>
  <si>
    <t>SE IA ÎN CALCUL 1 ECOGRAF PE MEDIC ÎN VEDEREA ACORDĂRII PUNCTAJULUI</t>
  </si>
  <si>
    <t>Aviz DSP pentru continuarea activitatii dupa varsta de pensionare</t>
  </si>
  <si>
    <t xml:space="preserve">MEDICI </t>
  </si>
  <si>
    <t>Certific de realitatea si legalitatea datelor cunoscand prevederile Art. 326 Cod penal privind falsul in declaratii</t>
  </si>
  <si>
    <t>Nume şi prenume, semnătură, ştampilă</t>
  </si>
  <si>
    <t>Data întocmirii</t>
  </si>
  <si>
    <t>NR.INVESTIGATII ESTIMAT PENTRU PERIOADA   AUGUST-DECEMBRIE 2021</t>
  </si>
  <si>
    <t>Total ore/ saptamana</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</si>
</sst>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0\ &quot;puncte&quot;"/>
    <numFmt numFmtId="173" formatCode="_(* #,##0.00_);_(* \(#,##0.00\);_(* &quot;-&quot;??_);_(@_)"/>
  </numFmts>
  <fonts count="68">
    <font>
      <sz val="10"/>
      <name val="Arial"/>
      <family val="0"/>
    </font>
    <font>
      <sz val="11"/>
      <color indexed="8"/>
      <name val="Calibri"/>
      <family val="2"/>
    </font>
    <font>
      <b/>
      <sz val="10"/>
      <name val="Arial"/>
      <family val="2"/>
    </font>
    <font>
      <b/>
      <sz val="12"/>
      <name val="Times New Roman"/>
      <family val="1"/>
    </font>
    <font>
      <sz val="10"/>
      <name val="Times New Roman"/>
      <family val="1"/>
    </font>
    <font>
      <sz val="8"/>
      <name val="Arial"/>
      <family val="2"/>
    </font>
    <font>
      <b/>
      <sz val="7"/>
      <name val="Arial"/>
      <family val="2"/>
    </font>
    <font>
      <sz val="7"/>
      <name val="Arial"/>
      <family val="2"/>
    </font>
    <font>
      <sz val="12"/>
      <name val="Arial"/>
      <family val="2"/>
    </font>
    <font>
      <sz val="12"/>
      <name val="Times New Roman"/>
      <family val="1"/>
    </font>
    <font>
      <b/>
      <sz val="12"/>
      <name val="Arial"/>
      <family val="2"/>
    </font>
    <font>
      <sz val="14"/>
      <name val="Times New Roman"/>
      <family val="1"/>
    </font>
    <font>
      <sz val="11"/>
      <name val="Arial"/>
      <family val="2"/>
    </font>
    <font>
      <b/>
      <sz val="11"/>
      <name val="Arial"/>
      <family val="2"/>
    </font>
    <font>
      <sz val="11"/>
      <name val="Times New Roman"/>
      <family val="1"/>
    </font>
    <font>
      <i/>
      <sz val="10"/>
      <name val="Times New Roman"/>
      <family val="1"/>
    </font>
    <font>
      <b/>
      <sz val="14"/>
      <name val="Arial"/>
      <family val="2"/>
    </font>
    <font>
      <b/>
      <sz val="8"/>
      <name val="Arial"/>
      <family val="2"/>
    </font>
    <font>
      <b/>
      <sz val="12"/>
      <color indexed="8"/>
      <name val="Arial"/>
      <family val="2"/>
    </font>
    <font>
      <b/>
      <sz val="10"/>
      <color indexed="8"/>
      <name val="Arial"/>
      <family val="2"/>
    </font>
    <font>
      <sz val="10"/>
      <color indexed="8"/>
      <name val="Arial"/>
      <family val="2"/>
    </font>
    <font>
      <i/>
      <sz val="10"/>
      <color indexed="8"/>
      <name val="Arial"/>
      <family val="2"/>
    </font>
    <font>
      <b/>
      <sz val="12"/>
      <color indexed="12"/>
      <name val="Arial"/>
      <family val="2"/>
    </font>
    <font>
      <b/>
      <u val="single"/>
      <sz val="10"/>
      <name val="Arial"/>
      <family val="2"/>
    </font>
    <font>
      <sz val="10"/>
      <name val="ArialMT"/>
      <family val="0"/>
    </font>
    <font>
      <i/>
      <sz val="10"/>
      <name val="Arial"/>
      <family val="2"/>
    </font>
    <font>
      <i/>
      <sz val="10"/>
      <name val="ArialMT"/>
      <family val="0"/>
    </font>
    <font>
      <b/>
      <u val="single"/>
      <sz val="10"/>
      <name val="ArialMT"/>
      <family val="0"/>
    </font>
    <font>
      <i/>
      <sz val="12"/>
      <color indexed="10"/>
      <name val="Arial"/>
      <family val="2"/>
    </font>
    <font>
      <sz val="14"/>
      <color indexed="55"/>
      <name val="Times New Roman"/>
      <family val="1"/>
    </font>
    <font>
      <sz val="9"/>
      <name val="Times New Roman"/>
      <family val="1"/>
    </font>
    <font>
      <sz val="9"/>
      <name val="Arial"/>
      <family val="2"/>
    </font>
    <font>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name val="Arial"/>
      <family val="0"/>
    </font>
    <font>
      <b/>
      <i/>
      <sz val="10"/>
      <name val="Arial"/>
      <family val="2"/>
    </font>
    <font>
      <b/>
      <i/>
      <sz val="10"/>
      <name val="ArialMT"/>
      <family val="0"/>
    </font>
    <font>
      <sz val="14"/>
      <name val="Arial"/>
      <family val="2"/>
    </font>
    <font>
      <b/>
      <sz val="12"/>
      <color indexed="10"/>
      <name val="Arial"/>
      <family val="2"/>
    </font>
    <font>
      <b/>
      <sz val="12"/>
      <color indexed="62"/>
      <name val="Arial"/>
      <family val="2"/>
    </font>
    <font>
      <b/>
      <sz val="10"/>
      <color indexed="62"/>
      <name val="Arial"/>
      <family val="2"/>
    </font>
    <font>
      <sz val="10"/>
      <color indexed="62"/>
      <name val="Arial"/>
      <family val="2"/>
    </font>
    <font>
      <b/>
      <sz val="12"/>
      <color indexed="57"/>
      <name val="Arial"/>
      <family val="2"/>
    </font>
    <font>
      <b/>
      <sz val="10"/>
      <color indexed="57"/>
      <name val="Arial"/>
      <family val="2"/>
    </font>
    <font>
      <sz val="10"/>
      <color indexed="57"/>
      <name val="Arial"/>
      <family val="2"/>
    </font>
    <font>
      <sz val="12"/>
      <color indexed="57"/>
      <name val="Arial"/>
      <family val="2"/>
    </font>
    <font>
      <sz val="10"/>
      <color indexed="18"/>
      <name val="Arial"/>
      <family val="2"/>
    </font>
    <font>
      <b/>
      <sz val="12"/>
      <color indexed="18"/>
      <name val="Arial"/>
      <family val="2"/>
    </font>
    <font>
      <sz val="12"/>
      <color indexed="18"/>
      <name val="Arial"/>
      <family val="2"/>
    </font>
    <font>
      <sz val="12"/>
      <color indexed="56"/>
      <name val="Arial"/>
      <family val="2"/>
    </font>
    <font>
      <sz val="10"/>
      <color indexed="56"/>
      <name val="Arial"/>
      <family val="2"/>
    </font>
    <font>
      <sz val="12"/>
      <color indexed="17"/>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style="medium"/>
      <right/>
      <top/>
      <bottom style="medium"/>
    </border>
    <border>
      <left style="medium"/>
      <right/>
      <top/>
      <bottom/>
    </border>
    <border>
      <left style="thin"/>
      <right/>
      <top/>
      <bottom style="thin"/>
    </border>
    <border>
      <left style="thin"/>
      <right/>
      <top style="thin"/>
      <bottom style="thin"/>
    </border>
    <border>
      <left style="thin"/>
      <right style="thin"/>
      <top style="thin"/>
      <bottom style="thin"/>
    </border>
    <border>
      <left style="thin"/>
      <right style="thin"/>
      <top/>
      <bottom style="thin"/>
    </border>
    <border>
      <left style="thin"/>
      <right/>
      <top style="medium"/>
      <bottom style="thin"/>
    </border>
    <border>
      <left style="medium"/>
      <right style="medium"/>
      <top style="medium"/>
      <bottom style="medium"/>
    </border>
    <border>
      <left style="thin"/>
      <right style="thin"/>
      <top style="thin"/>
      <bottom/>
    </border>
    <border>
      <left style="medium"/>
      <right style="thin"/>
      <top style="thin"/>
      <bottom style="thin"/>
    </border>
    <border>
      <left style="thin"/>
      <right style="medium"/>
      <top style="thin"/>
      <bottom style="thin"/>
    </border>
    <border>
      <left style="thin"/>
      <right style="medium"/>
      <top/>
      <bottom style="thin"/>
    </border>
    <border>
      <left style="thin"/>
      <right style="thin"/>
      <top style="medium"/>
      <bottom style="double"/>
    </border>
    <border>
      <left style="thin"/>
      <right style="medium"/>
      <top style="medium"/>
      <bottom style="double"/>
    </border>
    <border>
      <left/>
      <right/>
      <top style="medium"/>
      <bottom style="double"/>
    </border>
    <border>
      <left style="medium"/>
      <right style="thin"/>
      <top style="thin"/>
      <bottom/>
    </border>
    <border>
      <left/>
      <right/>
      <top style="medium"/>
      <bottom/>
    </border>
    <border>
      <left style="thin"/>
      <right/>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thin"/>
      <top style="thin"/>
      <bottom style="medium"/>
    </border>
    <border>
      <left style="thin"/>
      <right style="medium"/>
      <top style="medium"/>
      <bottom style="medium"/>
    </border>
    <border>
      <left style="thin"/>
      <right style="thin"/>
      <top style="medium"/>
      <bottom style="thin"/>
    </border>
    <border>
      <left/>
      <right style="thin"/>
      <top style="thin"/>
      <bottom style="thin"/>
    </border>
    <border>
      <left style="thin"/>
      <right>
        <color indexed="63"/>
      </right>
      <top/>
      <bottom style="thin"/>
    </border>
    <border>
      <left style="thin"/>
      <right>
        <color indexed="63"/>
      </right>
      <top>
        <color indexed="63"/>
      </top>
      <bottom style="thin"/>
    </border>
    <border>
      <left style="thin"/>
      <right style="thin"/>
      <top/>
      <bottom/>
    </border>
    <border>
      <left style="thin"/>
      <right style="thin"/>
      <top/>
      <bottom>
        <color indexed="63"/>
      </bottom>
    </border>
    <border>
      <left/>
      <right style="medium"/>
      <top style="medium"/>
      <bottom/>
    </border>
    <border>
      <left style="thin"/>
      <right/>
      <top/>
      <bottom/>
    </border>
    <border>
      <left style="medium"/>
      <right style="thin"/>
      <top style="medium"/>
      <bottom/>
    </border>
    <border>
      <left style="medium"/>
      <right style="thin"/>
      <top/>
      <bottom/>
    </border>
    <border>
      <left style="thin"/>
      <right/>
      <top style="thin"/>
      <bottom style="medium"/>
    </border>
    <border>
      <left/>
      <right style="thin"/>
      <top style="thin"/>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double"/>
    </border>
    <border>
      <left style="thin"/>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38" fillId="3" borderId="0" applyNumberFormat="0" applyBorder="0" applyAlignment="0" applyProtection="0"/>
    <xf numFmtId="0" fontId="42" fillId="20" borderId="1" applyNumberFormat="0" applyAlignment="0" applyProtection="0"/>
    <xf numFmtId="0" fontId="44" fillId="21"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37"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0" fillId="7" borderId="1" applyNumberFormat="0" applyAlignment="0" applyProtection="0"/>
    <xf numFmtId="0" fontId="43" fillId="0" borderId="6" applyNumberFormat="0" applyFill="0" applyAlignment="0" applyProtection="0"/>
    <xf numFmtId="0" fontId="39" fillId="22" borderId="0" applyNumberFormat="0" applyBorder="0" applyAlignment="0" applyProtection="0"/>
    <xf numFmtId="0" fontId="0"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47" fillId="0" borderId="9" applyNumberFormat="0" applyFill="0" applyAlignment="0" applyProtection="0"/>
    <xf numFmtId="0" fontId="45" fillId="0" borderId="0" applyNumberFormat="0" applyFill="0" applyBorder="0" applyAlignment="0" applyProtection="0"/>
  </cellStyleXfs>
  <cellXfs count="335">
    <xf numFmtId="0" fontId="0" fillId="0" borderId="0" xfId="0" applyAlignment="1">
      <alignment/>
    </xf>
    <xf numFmtId="0" fontId="0" fillId="0" borderId="0" xfId="0" applyBorder="1" applyAlignment="1">
      <alignment/>
    </xf>
    <xf numFmtId="0" fontId="3" fillId="0" borderId="0" xfId="55" applyFont="1" applyFill="1" applyBorder="1">
      <alignment/>
      <protection/>
    </xf>
    <xf numFmtId="0" fontId="0" fillId="0" borderId="0" xfId="0" applyAlignment="1">
      <alignment wrapText="1"/>
    </xf>
    <xf numFmtId="0" fontId="0" fillId="0" borderId="0" xfId="0" applyBorder="1" applyAlignment="1">
      <alignment wrapText="1"/>
    </xf>
    <xf numFmtId="0" fontId="0" fillId="0" borderId="0" xfId="0" applyFill="1" applyBorder="1" applyAlignment="1">
      <alignment/>
    </xf>
    <xf numFmtId="0" fontId="3" fillId="0" borderId="0" xfId="55" applyFont="1" applyBorder="1" applyAlignment="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7" fillId="0" borderId="0" xfId="0" applyFont="1" applyBorder="1" applyAlignment="1">
      <alignment wrapText="1"/>
    </xf>
    <xf numFmtId="0" fontId="7" fillId="0" borderId="0" xfId="0" applyFont="1" applyBorder="1" applyAlignment="1">
      <alignment/>
    </xf>
    <xf numFmtId="0" fontId="7"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9" fillId="0" borderId="13" xfId="55" applyFont="1" applyBorder="1" applyAlignment="1">
      <alignment horizontal="center"/>
      <protection/>
    </xf>
    <xf numFmtId="0" fontId="9" fillId="0" borderId="14" xfId="55" applyFont="1" applyBorder="1" applyAlignment="1">
      <alignment horizontal="center"/>
      <protection/>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15" xfId="55" applyFont="1" applyBorder="1" applyAlignment="1">
      <alignment horizontal="center" vertical="center"/>
      <protection/>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11" fillId="0" borderId="15" xfId="55" applyFont="1" applyBorder="1" applyAlignment="1">
      <alignment horizontal="center" vertical="center"/>
      <protection/>
    </xf>
    <xf numFmtId="0" fontId="3" fillId="24" borderId="15" xfId="55" applyFont="1" applyFill="1" applyBorder="1" applyAlignment="1">
      <alignment horizontal="center"/>
      <protection/>
    </xf>
    <xf numFmtId="0" fontId="3" fillId="24" borderId="15" xfId="55" applyFont="1" applyFill="1" applyBorder="1" applyAlignment="1">
      <alignment horizontal="right" vertical="center"/>
      <protection/>
    </xf>
    <xf numFmtId="0" fontId="8" fillId="24" borderId="15" xfId="0" applyFont="1" applyFill="1" applyBorder="1" applyAlignment="1">
      <alignment horizontal="center" vertical="center"/>
    </xf>
    <xf numFmtId="0" fontId="10" fillId="0" borderId="15" xfId="0" applyFont="1" applyBorder="1" applyAlignment="1">
      <alignment horizontal="center" vertical="center"/>
    </xf>
    <xf numFmtId="0" fontId="8" fillId="0" borderId="15" xfId="0" applyFont="1" applyBorder="1" applyAlignment="1">
      <alignment horizontal="right" vertical="center"/>
    </xf>
    <xf numFmtId="0" fontId="8" fillId="0" borderId="17" xfId="0" applyFont="1" applyBorder="1" applyAlignment="1">
      <alignment vertical="center"/>
    </xf>
    <xf numFmtId="0" fontId="12" fillId="0" borderId="15" xfId="55" applyFont="1" applyFill="1" applyBorder="1" applyAlignment="1">
      <alignment horizontal="center" vertical="center"/>
      <protection/>
    </xf>
    <xf numFmtId="0" fontId="9" fillId="0" borderId="15" xfId="0" applyFont="1" applyBorder="1" applyAlignment="1">
      <alignment horizontal="left" vertical="center" wrapText="1"/>
    </xf>
    <xf numFmtId="0" fontId="9" fillId="0" borderId="15" xfId="55" applyFont="1" applyFill="1" applyBorder="1" applyAlignment="1">
      <alignment horizontal="left" vertical="center" wrapText="1"/>
      <protection/>
    </xf>
    <xf numFmtId="0" fontId="9" fillId="0" borderId="15" xfId="55" applyFont="1" applyBorder="1" applyAlignment="1">
      <alignment horizontal="left" vertical="center" wrapText="1"/>
      <protection/>
    </xf>
    <xf numFmtId="0" fontId="9" fillId="0" borderId="17" xfId="55" applyFont="1" applyFill="1" applyBorder="1" applyAlignment="1">
      <alignment horizontal="left" vertical="center" wrapText="1"/>
      <protection/>
    </xf>
    <xf numFmtId="0" fontId="9" fillId="0" borderId="14" xfId="55" applyFont="1" applyFill="1" applyBorder="1" applyAlignment="1">
      <alignment horizontal="left" vertical="center" wrapText="1"/>
      <protection/>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2" fillId="0" borderId="0" xfId="0" applyFont="1" applyFill="1" applyBorder="1" applyAlignment="1">
      <alignment horizontal="left"/>
    </xf>
    <xf numFmtId="0" fontId="12" fillId="0" borderId="0" xfId="55" applyFont="1" applyFill="1" applyBorder="1" applyAlignment="1">
      <alignment horizontal="center" vertical="center" wrapText="1"/>
      <protection/>
    </xf>
    <xf numFmtId="0" fontId="12" fillId="0" borderId="0" xfId="0" applyFont="1" applyBorder="1" applyAlignment="1">
      <alignment horizontal="center"/>
    </xf>
    <xf numFmtId="0" fontId="12" fillId="0" borderId="0" xfId="0" applyFont="1" applyFill="1" applyBorder="1" applyAlignment="1">
      <alignment horizontal="center"/>
    </xf>
    <xf numFmtId="0" fontId="13" fillId="0" borderId="0" xfId="0" applyFont="1" applyFill="1" applyBorder="1" applyAlignment="1">
      <alignment horizontal="center"/>
    </xf>
    <xf numFmtId="0" fontId="12" fillId="0" borderId="0" xfId="0" applyFont="1" applyAlignment="1">
      <alignment horizontal="center"/>
    </xf>
    <xf numFmtId="0" fontId="13" fillId="24" borderId="1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15" xfId="0" applyFont="1" applyFill="1" applyBorder="1" applyAlignment="1">
      <alignment horizontal="center" vertical="center"/>
    </xf>
    <xf numFmtId="0" fontId="8" fillId="0" borderId="0" xfId="0" applyFont="1" applyFill="1" applyAlignment="1">
      <alignment/>
    </xf>
    <xf numFmtId="0" fontId="4" fillId="0" borderId="15" xfId="55" applyFont="1" applyFill="1" applyBorder="1" applyAlignment="1">
      <alignment horizontal="left" vertical="center" wrapText="1"/>
      <protection/>
    </xf>
    <xf numFmtId="0" fontId="0" fillId="0" borderId="15" xfId="0" applyFont="1" applyFill="1" applyBorder="1" applyAlignment="1">
      <alignment/>
    </xf>
    <xf numFmtId="0" fontId="14" fillId="0" borderId="15" xfId="0" applyFont="1" applyBorder="1" applyAlignment="1">
      <alignment horizontal="left" vertical="center" wrapText="1"/>
    </xf>
    <xf numFmtId="0" fontId="16" fillId="11" borderId="18" xfId="0" applyFont="1" applyFill="1" applyBorder="1" applyAlignment="1">
      <alignment horizontal="center" vertical="center"/>
    </xf>
    <xf numFmtId="0" fontId="3" fillId="11" borderId="15" xfId="55" applyFont="1" applyFill="1" applyBorder="1" applyAlignment="1">
      <alignment horizontal="right" vertical="center"/>
      <protection/>
    </xf>
    <xf numFmtId="0" fontId="0" fillId="0" borderId="0" xfId="0" applyFont="1" applyAlignment="1">
      <alignment/>
    </xf>
    <xf numFmtId="0" fontId="0" fillId="0" borderId="15" xfId="0" applyFont="1" applyBorder="1" applyAlignment="1">
      <alignment horizontal="right"/>
    </xf>
    <xf numFmtId="0" fontId="0" fillId="0" borderId="0" xfId="0" applyFont="1" applyAlignment="1">
      <alignment wrapText="1"/>
    </xf>
    <xf numFmtId="0" fontId="0" fillId="0" borderId="0" xfId="55" applyFont="1" applyFill="1" applyBorder="1" applyAlignment="1">
      <alignment horizontal="center" vertical="center" wrapText="1"/>
      <protection/>
    </xf>
    <xf numFmtId="0" fontId="0" fillId="0" borderId="0" xfId="0" applyFont="1" applyBorder="1" applyAlignment="1">
      <alignment wrapText="1"/>
    </xf>
    <xf numFmtId="0" fontId="0" fillId="0" borderId="0" xfId="0" applyFont="1" applyBorder="1" applyAlignment="1">
      <alignment horizontal="right"/>
    </xf>
    <xf numFmtId="0" fontId="0" fillId="0" borderId="15" xfId="0" applyFont="1" applyBorder="1" applyAlignment="1">
      <alignment wrapText="1"/>
    </xf>
    <xf numFmtId="0" fontId="0" fillId="0" borderId="15" xfId="0" applyFont="1" applyBorder="1" applyAlignment="1">
      <alignment/>
    </xf>
    <xf numFmtId="0" fontId="0" fillId="0" borderId="16" xfId="0" applyFont="1" applyBorder="1" applyAlignment="1">
      <alignment horizontal="right"/>
    </xf>
    <xf numFmtId="0" fontId="0" fillId="0" borderId="16" xfId="55" applyFont="1" applyFill="1" applyBorder="1" applyAlignment="1">
      <alignment vertical="center" wrapText="1"/>
      <protection/>
    </xf>
    <xf numFmtId="0" fontId="0" fillId="0" borderId="15" xfId="55" applyFont="1" applyFill="1" applyBorder="1" applyAlignment="1">
      <alignment vertical="center" wrapText="1"/>
      <protection/>
    </xf>
    <xf numFmtId="0" fontId="2" fillId="0" borderId="19" xfId="0" applyFont="1" applyBorder="1" applyAlignment="1">
      <alignment horizontal="center" vertical="center" wrapText="1"/>
    </xf>
    <xf numFmtId="0" fontId="13" fillId="0" borderId="20" xfId="0" applyFont="1" applyBorder="1" applyAlignment="1">
      <alignment horizontal="center" vertical="center"/>
    </xf>
    <xf numFmtId="0" fontId="0"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3" fillId="24" borderId="25" xfId="0" applyFont="1" applyFill="1" applyBorder="1" applyAlignment="1">
      <alignment/>
    </xf>
    <xf numFmtId="0" fontId="2" fillId="0" borderId="26" xfId="0" applyFont="1" applyBorder="1" applyAlignment="1">
      <alignment horizontal="center" vertical="center" wrapText="1"/>
    </xf>
    <xf numFmtId="0" fontId="6" fillId="0" borderId="0" xfId="0" applyFont="1" applyBorder="1" applyAlignment="1">
      <alignment/>
    </xf>
    <xf numFmtId="0" fontId="0" fillId="24" borderId="25" xfId="0" applyFill="1" applyBorder="1" applyAlignment="1">
      <alignment/>
    </xf>
    <xf numFmtId="0" fontId="8" fillId="0" borderId="19" xfId="0" applyFont="1" applyBorder="1" applyAlignment="1">
      <alignment horizontal="center" vertical="center"/>
    </xf>
    <xf numFmtId="0" fontId="13" fillId="0" borderId="0" xfId="0" applyFont="1" applyFill="1" applyBorder="1" applyAlignment="1">
      <alignment horizontal="left"/>
    </xf>
    <xf numFmtId="0" fontId="8" fillId="7" borderId="18" xfId="0" applyFont="1" applyFill="1" applyBorder="1" applyAlignment="1">
      <alignment horizontal="center" vertical="center"/>
    </xf>
    <xf numFmtId="0" fontId="10" fillId="0" borderId="0" xfId="0" applyFont="1" applyAlignment="1">
      <alignment horizontal="center"/>
    </xf>
    <xf numFmtId="0" fontId="28" fillId="0" borderId="27" xfId="0" applyFont="1" applyBorder="1" applyAlignment="1">
      <alignment vertical="center"/>
    </xf>
    <xf numFmtId="0" fontId="9" fillId="0" borderId="28" xfId="55" applyFont="1" applyBorder="1" applyAlignment="1">
      <alignment horizontal="center"/>
      <protection/>
    </xf>
    <xf numFmtId="0" fontId="9" fillId="0" borderId="28" xfId="55" applyFont="1" applyFill="1" applyBorder="1" applyAlignment="1">
      <alignment horizontal="left" vertical="center" wrapText="1"/>
      <protection/>
    </xf>
    <xf numFmtId="0" fontId="8" fillId="0" borderId="28" xfId="0" applyFont="1" applyBorder="1" applyAlignment="1">
      <alignment vertical="center"/>
    </xf>
    <xf numFmtId="0" fontId="8" fillId="0" borderId="27" xfId="0" applyFont="1" applyBorder="1" applyAlignment="1">
      <alignment/>
    </xf>
    <xf numFmtId="0" fontId="8" fillId="4" borderId="15" xfId="0" applyFont="1" applyFill="1" applyBorder="1" applyAlignment="1">
      <alignment horizontal="center" vertical="center"/>
    </xf>
    <xf numFmtId="0" fontId="8" fillId="4" borderId="19" xfId="0" applyFont="1" applyFill="1" applyBorder="1" applyAlignment="1">
      <alignment horizontal="center" vertical="center"/>
    </xf>
    <xf numFmtId="0" fontId="29" fillId="0" borderId="15" xfId="55" applyFont="1" applyBorder="1" applyAlignment="1">
      <alignment horizontal="center" vertical="center"/>
      <protection/>
    </xf>
    <xf numFmtId="0" fontId="10"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horizont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8" fillId="0" borderId="29" xfId="0" applyFont="1" applyBorder="1" applyAlignment="1">
      <alignment/>
    </xf>
    <xf numFmtId="0" fontId="8" fillId="0" borderId="31" xfId="0" applyFont="1" applyBorder="1" applyAlignment="1">
      <alignment horizontal="center"/>
    </xf>
    <xf numFmtId="0" fontId="0" fillId="0" borderId="0" xfId="0" applyFont="1" applyAlignment="1">
      <alignment/>
    </xf>
    <xf numFmtId="0" fontId="2" fillId="0" borderId="0" xfId="0" applyFont="1" applyAlignment="1">
      <alignment/>
    </xf>
    <xf numFmtId="0" fontId="20" fillId="0" borderId="32" xfId="0" applyFont="1" applyBorder="1" applyAlignment="1">
      <alignment horizontal="center" vertical="center" wrapText="1"/>
    </xf>
    <xf numFmtId="0" fontId="20" fillId="0" borderId="16" xfId="0" applyFont="1" applyBorder="1" applyAlignment="1">
      <alignment horizontal="center" vertical="center" wrapText="1"/>
    </xf>
    <xf numFmtId="1" fontId="0" fillId="0" borderId="16"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0" xfId="0" applyFont="1" applyAlignment="1">
      <alignment horizontal="center" vertical="center"/>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1" fontId="0" fillId="0" borderId="15" xfId="0" applyNumberFormat="1" applyFont="1" applyBorder="1" applyAlignment="1">
      <alignment horizontal="center" vertical="center" wrapText="1"/>
    </xf>
    <xf numFmtId="0" fontId="0" fillId="0" borderId="15" xfId="0" applyFont="1" applyBorder="1" applyAlignment="1">
      <alignment horizontal="center" vertical="center"/>
    </xf>
    <xf numFmtId="0" fontId="20"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0" fillId="24" borderId="34" xfId="0" applyFill="1" applyBorder="1" applyAlignment="1">
      <alignment/>
    </xf>
    <xf numFmtId="0" fontId="20" fillId="0" borderId="32" xfId="0" applyFont="1" applyBorder="1" applyAlignment="1">
      <alignment horizontal="center" wrapText="1"/>
    </xf>
    <xf numFmtId="0" fontId="20" fillId="0" borderId="16" xfId="0" applyFont="1" applyBorder="1" applyAlignment="1">
      <alignment wrapText="1"/>
    </xf>
    <xf numFmtId="0" fontId="20" fillId="0" borderId="16" xfId="0" applyFont="1" applyBorder="1" applyAlignment="1">
      <alignment horizontal="center" wrapText="1"/>
    </xf>
    <xf numFmtId="0" fontId="20" fillId="0" borderId="16" xfId="0" applyFont="1" applyBorder="1" applyAlignment="1">
      <alignment horizontal="center" vertical="top" wrapText="1"/>
    </xf>
    <xf numFmtId="0" fontId="20" fillId="0" borderId="13" xfId="0" applyFont="1" applyBorder="1" applyAlignment="1">
      <alignment horizontal="center" wrapText="1"/>
    </xf>
    <xf numFmtId="0" fontId="20" fillId="0" borderId="22" xfId="0" applyFont="1" applyBorder="1" applyAlignment="1">
      <alignment horizontal="center" wrapText="1"/>
    </xf>
    <xf numFmtId="1" fontId="20" fillId="0" borderId="16" xfId="0" applyNumberFormat="1" applyFont="1" applyBorder="1" applyAlignment="1">
      <alignment horizontal="center" wrapText="1"/>
    </xf>
    <xf numFmtId="14" fontId="20" fillId="0" borderId="16" xfId="0" applyNumberFormat="1" applyFont="1" applyBorder="1" applyAlignment="1">
      <alignment horizontal="left" wrapText="1"/>
    </xf>
    <xf numFmtId="0" fontId="0" fillId="0" borderId="16" xfId="0" applyBorder="1" applyAlignment="1">
      <alignment/>
    </xf>
    <xf numFmtId="0" fontId="8" fillId="0" borderId="0" xfId="0" applyFont="1" applyBorder="1" applyAlignment="1">
      <alignment horizontal="center" vertical="top" wrapText="1"/>
    </xf>
    <xf numFmtId="0" fontId="8" fillId="0" borderId="0" xfId="0" applyFont="1" applyBorder="1" applyAlignment="1">
      <alignment vertical="top" wrapText="1"/>
    </xf>
    <xf numFmtId="0" fontId="19" fillId="0" borderId="33" xfId="0" applyFont="1" applyBorder="1" applyAlignment="1">
      <alignment horizontal="center" vertical="center" wrapText="1"/>
    </xf>
    <xf numFmtId="0" fontId="2" fillId="0" borderId="33" xfId="0" applyFont="1" applyBorder="1" applyAlignment="1">
      <alignment horizontal="center" vertical="center"/>
    </xf>
    <xf numFmtId="0" fontId="20" fillId="0" borderId="35" xfId="0" applyFont="1" applyBorder="1" applyAlignment="1">
      <alignment horizontal="center" vertical="center" wrapText="1"/>
    </xf>
    <xf numFmtId="0" fontId="20" fillId="0" borderId="33" xfId="0" applyFont="1" applyBorder="1" applyAlignment="1">
      <alignment horizontal="center" vertical="center" wrapText="1"/>
    </xf>
    <xf numFmtId="0" fontId="8" fillId="0" borderId="0" xfId="0" applyFont="1" applyFill="1" applyBorder="1" applyAlignment="1">
      <alignment/>
    </xf>
    <xf numFmtId="0" fontId="8" fillId="0" borderId="0" xfId="0" applyFont="1" applyBorder="1" applyAlignment="1">
      <alignment/>
    </xf>
    <xf numFmtId="0" fontId="23" fillId="0" borderId="0" xfId="0" applyFont="1" applyAlignment="1">
      <alignment/>
    </xf>
    <xf numFmtId="49" fontId="0" fillId="0" borderId="0" xfId="0" applyNumberFormat="1" applyFont="1" applyAlignment="1">
      <alignment/>
    </xf>
    <xf numFmtId="0" fontId="4" fillId="0" borderId="0" xfId="0" applyFont="1" applyAlignment="1">
      <alignment/>
    </xf>
    <xf numFmtId="0" fontId="12" fillId="0" borderId="16" xfId="55" applyFont="1" applyFill="1" applyBorder="1" applyAlignment="1">
      <alignment horizontal="center" vertical="center" wrapText="1"/>
      <protection/>
    </xf>
    <xf numFmtId="0" fontId="9" fillId="0" borderId="0" xfId="55" applyFont="1" applyBorder="1" applyAlignment="1">
      <alignment horizontal="center"/>
      <protection/>
    </xf>
    <xf numFmtId="0" fontId="8" fillId="0" borderId="0" xfId="0" applyFont="1" applyBorder="1" applyAlignment="1">
      <alignment horizontal="right" vertical="center"/>
    </xf>
    <xf numFmtId="0" fontId="9" fillId="0" borderId="36" xfId="0" applyFont="1" applyBorder="1" applyAlignment="1">
      <alignment horizontal="left" vertical="center" wrapText="1"/>
    </xf>
    <xf numFmtId="0" fontId="12" fillId="0" borderId="0" xfId="55" applyFont="1" applyFill="1" applyBorder="1" applyAlignment="1">
      <alignment horizontal="center" vertical="center"/>
      <protection/>
    </xf>
    <xf numFmtId="0" fontId="2" fillId="0" borderId="0" xfId="0" applyFont="1" applyAlignment="1">
      <alignment/>
    </xf>
    <xf numFmtId="49" fontId="20" fillId="0" borderId="16" xfId="0" applyNumberFormat="1" applyFont="1" applyBorder="1" applyAlignment="1">
      <alignment horizontal="center" vertical="center" wrapText="1"/>
    </xf>
    <xf numFmtId="49" fontId="8" fillId="0" borderId="29" xfId="0" applyNumberFormat="1" applyFont="1" applyBorder="1" applyAlignment="1">
      <alignment wrapText="1"/>
    </xf>
    <xf numFmtId="1" fontId="31" fillId="0" borderId="15" xfId="0" applyNumberFormat="1" applyFont="1" applyBorder="1" applyAlignment="1">
      <alignment horizontal="center"/>
    </xf>
    <xf numFmtId="0" fontId="32" fillId="25" borderId="15" xfId="55" applyNumberFormat="1" applyFont="1" applyFill="1" applyBorder="1" applyAlignment="1" applyProtection="1">
      <alignment/>
      <protection/>
    </xf>
    <xf numFmtId="0" fontId="30" fillId="0" borderId="15" xfId="0" applyFont="1" applyFill="1" applyBorder="1" applyAlignment="1">
      <alignment wrapText="1"/>
    </xf>
    <xf numFmtId="49" fontId="20" fillId="0" borderId="13" xfId="0" applyNumberFormat="1" applyFont="1" applyBorder="1" applyAlignment="1">
      <alignment horizontal="center" wrapText="1"/>
    </xf>
    <xf numFmtId="0" fontId="31" fillId="0" borderId="15" xfId="0" applyFont="1" applyFill="1" applyBorder="1" applyAlignment="1">
      <alignment wrapText="1"/>
    </xf>
    <xf numFmtId="0" fontId="0" fillId="25" borderId="16" xfId="0" applyFont="1" applyFill="1" applyBorder="1" applyAlignment="1">
      <alignment wrapText="1"/>
    </xf>
    <xf numFmtId="0" fontId="20" fillId="25" borderId="16" xfId="0" applyFont="1" applyFill="1" applyBorder="1" applyAlignment="1">
      <alignment wrapText="1"/>
    </xf>
    <xf numFmtId="0" fontId="20" fillId="25" borderId="16" xfId="0" applyFont="1" applyFill="1" applyBorder="1" applyAlignment="1">
      <alignment horizontal="center" wrapText="1"/>
    </xf>
    <xf numFmtId="0" fontId="20" fillId="25" borderId="16" xfId="0" applyFont="1" applyFill="1" applyBorder="1" applyAlignment="1">
      <alignment horizontal="center" vertical="top" wrapText="1"/>
    </xf>
    <xf numFmtId="0" fontId="20" fillId="25" borderId="22" xfId="0" applyFont="1" applyFill="1" applyBorder="1" applyAlignment="1">
      <alignment horizontal="center" wrapText="1"/>
    </xf>
    <xf numFmtId="0" fontId="20" fillId="0" borderId="22" xfId="0" applyFont="1" applyBorder="1" applyAlignment="1">
      <alignment horizontal="center" wrapText="1"/>
    </xf>
    <xf numFmtId="172" fontId="22" fillId="25" borderId="0" xfId="42" applyNumberFormat="1" applyFont="1" applyFill="1" applyAlignment="1">
      <alignment/>
    </xf>
    <xf numFmtId="0" fontId="0" fillId="0" borderId="0" xfId="0" applyFont="1" applyBorder="1" applyAlignment="1">
      <alignment/>
    </xf>
    <xf numFmtId="172" fontId="22" fillId="25" borderId="0" xfId="42" applyNumberFormat="1" applyFont="1" applyFill="1" applyBorder="1" applyAlignment="1">
      <alignment/>
    </xf>
    <xf numFmtId="0" fontId="0" fillId="25" borderId="16" xfId="0" applyFont="1" applyFill="1" applyBorder="1" applyAlignment="1">
      <alignment horizontal="center" wrapText="1"/>
    </xf>
    <xf numFmtId="0" fontId="32" fillId="25" borderId="15" xfId="55" applyNumberFormat="1" applyFont="1" applyFill="1" applyBorder="1" applyAlignment="1" applyProtection="1">
      <alignment horizontal="center"/>
      <protection/>
    </xf>
    <xf numFmtId="49" fontId="0"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12" fillId="0" borderId="19" xfId="55" applyFont="1" applyBorder="1" applyAlignment="1">
      <alignment horizontal="center" vertical="center" wrapText="1"/>
      <protection/>
    </xf>
    <xf numFmtId="172" fontId="22" fillId="0" borderId="0" xfId="42" applyNumberFormat="1" applyFont="1" applyFill="1" applyAlignment="1">
      <alignment/>
    </xf>
    <xf numFmtId="0" fontId="49" fillId="0" borderId="0" xfId="0" applyFont="1" applyAlignment="1">
      <alignment/>
    </xf>
    <xf numFmtId="0" fontId="2" fillId="0" borderId="0" xfId="0" applyFont="1" applyAlignment="1">
      <alignment horizontal="right"/>
    </xf>
    <xf numFmtId="0" fontId="2" fillId="0" borderId="0" xfId="0" applyFont="1" applyBorder="1" applyAlignment="1">
      <alignment horizontal="right"/>
    </xf>
    <xf numFmtId="0" fontId="2" fillId="0" borderId="0" xfId="0" applyFont="1" applyFill="1" applyBorder="1" applyAlignment="1">
      <alignment horizontal="right"/>
    </xf>
    <xf numFmtId="0" fontId="0" fillId="0" borderId="0" xfId="0" applyFill="1" applyAlignment="1" applyProtection="1">
      <alignment/>
      <protection/>
    </xf>
    <xf numFmtId="0" fontId="0" fillId="0" borderId="0" xfId="0" applyFill="1" applyAlignment="1" applyProtection="1">
      <alignment/>
      <protection locked="0"/>
    </xf>
    <xf numFmtId="37" fontId="0" fillId="0" borderId="0" xfId="0" applyNumberFormat="1" applyFill="1" applyAlignment="1" applyProtection="1">
      <alignment/>
      <protection locked="0"/>
    </xf>
    <xf numFmtId="39" fontId="0" fillId="0" borderId="0" xfId="0" applyNumberFormat="1" applyFill="1" applyAlignment="1" applyProtection="1">
      <alignment/>
      <protection locked="0"/>
    </xf>
    <xf numFmtId="0" fontId="0" fillId="0" borderId="0" xfId="0" applyFill="1" applyAlignment="1" applyProtection="1">
      <alignment wrapText="1"/>
      <protection/>
    </xf>
    <xf numFmtId="0" fontId="0" fillId="0" borderId="0" xfId="0" applyFont="1" applyFill="1" applyAlignment="1" applyProtection="1">
      <alignment/>
      <protection locked="0"/>
    </xf>
    <xf numFmtId="0" fontId="16" fillId="0" borderId="0" xfId="0" applyFont="1" applyFill="1" applyAlignment="1" applyProtection="1">
      <alignment/>
      <protection/>
    </xf>
    <xf numFmtId="37" fontId="0" fillId="0" borderId="0" xfId="0" applyNumberFormat="1" applyFill="1" applyAlignment="1" applyProtection="1">
      <alignment/>
      <protection/>
    </xf>
    <xf numFmtId="39" fontId="0" fillId="0" borderId="0" xfId="0" applyNumberFormat="1" applyFill="1" applyAlignment="1" applyProtection="1">
      <alignment/>
      <protection/>
    </xf>
    <xf numFmtId="0" fontId="53" fillId="0" borderId="0" xfId="0" applyFont="1" applyFill="1" applyAlignment="1" applyProtection="1">
      <alignment/>
      <protection/>
    </xf>
    <xf numFmtId="0" fontId="17" fillId="0" borderId="15" xfId="55" applyFont="1" applyFill="1" applyBorder="1" applyAlignment="1" applyProtection="1">
      <alignment wrapText="1"/>
      <protection/>
    </xf>
    <xf numFmtId="0" fontId="10" fillId="0" borderId="15" xfId="55" applyFont="1" applyFill="1" applyBorder="1" applyAlignment="1" applyProtection="1">
      <alignment horizontal="center" wrapText="1"/>
      <protection/>
    </xf>
    <xf numFmtId="0" fontId="2" fillId="0" borderId="15" xfId="0" applyFont="1" applyFill="1" applyBorder="1" applyAlignment="1" applyProtection="1">
      <alignment horizontal="center" wrapText="1"/>
      <protection/>
    </xf>
    <xf numFmtId="37" fontId="2" fillId="0" borderId="15" xfId="0" applyNumberFormat="1" applyFont="1" applyFill="1" applyBorder="1" applyAlignment="1" applyProtection="1">
      <alignment horizontal="center" wrapText="1"/>
      <protection/>
    </xf>
    <xf numFmtId="39" fontId="2" fillId="0" borderId="15" xfId="0" applyNumberFormat="1" applyFont="1" applyFill="1" applyBorder="1" applyAlignment="1" applyProtection="1">
      <alignment horizontal="center" wrapText="1"/>
      <protection/>
    </xf>
    <xf numFmtId="0" fontId="54" fillId="0" borderId="14" xfId="55" applyFont="1" applyBorder="1" applyAlignment="1" applyProtection="1">
      <alignment wrapText="1"/>
      <protection/>
    </xf>
    <xf numFmtId="37" fontId="55" fillId="0" borderId="15" xfId="0" applyNumberFormat="1" applyFont="1" applyFill="1" applyBorder="1" applyAlignment="1" applyProtection="1">
      <alignment horizontal="center" wrapText="1"/>
      <protection/>
    </xf>
    <xf numFmtId="39" fontId="55" fillId="0" borderId="15" xfId="0" applyNumberFormat="1" applyFont="1" applyFill="1" applyBorder="1" applyAlignment="1" applyProtection="1">
      <alignment horizontal="center" wrapText="1"/>
      <protection/>
    </xf>
    <xf numFmtId="0" fontId="56" fillId="0" borderId="15" xfId="0" applyFont="1" applyFill="1" applyBorder="1" applyAlignment="1" applyProtection="1">
      <alignment wrapText="1"/>
      <protection/>
    </xf>
    <xf numFmtId="0" fontId="56" fillId="0" borderId="0" xfId="0" applyFont="1" applyFill="1" applyAlignment="1" applyProtection="1">
      <alignment/>
      <protection/>
    </xf>
    <xf numFmtId="0" fontId="57" fillId="0" borderId="14" xfId="55" applyFont="1" applyBorder="1" applyAlignment="1" applyProtection="1">
      <alignment wrapText="1"/>
      <protection/>
    </xf>
    <xf numFmtId="37" fontId="58" fillId="0" borderId="15" xfId="0" applyNumberFormat="1" applyFont="1" applyFill="1" applyBorder="1" applyAlignment="1" applyProtection="1">
      <alignment horizontal="center" wrapText="1"/>
      <protection/>
    </xf>
    <xf numFmtId="39" fontId="58" fillId="0" borderId="15" xfId="0" applyNumberFormat="1" applyFont="1" applyFill="1" applyBorder="1" applyAlignment="1" applyProtection="1">
      <alignment horizontal="center" wrapText="1"/>
      <protection/>
    </xf>
    <xf numFmtId="0" fontId="59" fillId="0" borderId="15" xfId="0" applyFont="1" applyFill="1" applyBorder="1" applyAlignment="1" applyProtection="1">
      <alignment wrapText="1"/>
      <protection/>
    </xf>
    <xf numFmtId="0" fontId="59" fillId="0" borderId="0" xfId="0" applyFont="1" applyFill="1" applyAlignment="1" applyProtection="1">
      <alignment/>
      <protection/>
    </xf>
    <xf numFmtId="0" fontId="10" fillId="0" borderId="14" xfId="55" applyFont="1" applyBorder="1" applyAlignment="1" applyProtection="1">
      <alignment wrapText="1"/>
      <protection/>
    </xf>
    <xf numFmtId="0" fontId="0" fillId="0" borderId="15" xfId="0" applyFill="1" applyBorder="1" applyAlignment="1" applyProtection="1">
      <alignment wrapText="1"/>
      <protection/>
    </xf>
    <xf numFmtId="0" fontId="0" fillId="0" borderId="15" xfId="0" applyFill="1" applyBorder="1" applyAlignment="1" applyProtection="1">
      <alignment/>
      <protection/>
    </xf>
    <xf numFmtId="3" fontId="8" fillId="0" borderId="15" xfId="0" applyNumberFormat="1" applyFont="1" applyFill="1" applyBorder="1" applyAlignment="1" applyProtection="1">
      <alignment/>
      <protection/>
    </xf>
    <xf numFmtId="37" fontId="8" fillId="0" borderId="15" xfId="42" applyNumberFormat="1" applyFont="1" applyFill="1" applyBorder="1" applyAlignment="1" applyProtection="1">
      <alignment/>
      <protection locked="0"/>
    </xf>
    <xf numFmtId="39" fontId="8" fillId="0" borderId="15" xfId="42" applyNumberFormat="1" applyFont="1" applyFill="1" applyBorder="1" applyAlignment="1" applyProtection="1">
      <alignment/>
      <protection/>
    </xf>
    <xf numFmtId="0" fontId="10" fillId="0" borderId="15" xfId="0" applyFont="1" applyFill="1" applyBorder="1" applyAlignment="1" applyProtection="1">
      <alignment horizontal="center" wrapText="1"/>
      <protection/>
    </xf>
    <xf numFmtId="0" fontId="0" fillId="0" borderId="15" xfId="0" applyFont="1" applyFill="1" applyBorder="1" applyAlignment="1" applyProtection="1">
      <alignment/>
      <protection/>
    </xf>
    <xf numFmtId="0" fontId="59" fillId="0" borderId="15" xfId="0" applyFont="1" applyFill="1" applyBorder="1" applyAlignment="1" applyProtection="1">
      <alignment/>
      <protection/>
    </xf>
    <xf numFmtId="0" fontId="57" fillId="0" borderId="15" xfId="0" applyFont="1" applyFill="1" applyBorder="1" applyAlignment="1" applyProtection="1">
      <alignment horizontal="center" wrapText="1"/>
      <protection/>
    </xf>
    <xf numFmtId="3" fontId="60" fillId="0" borderId="15" xfId="0" applyNumberFormat="1" applyFont="1" applyFill="1" applyBorder="1" applyAlignment="1" applyProtection="1">
      <alignment/>
      <protection/>
    </xf>
    <xf numFmtId="37" fontId="60" fillId="0" borderId="15" xfId="42" applyNumberFormat="1" applyFont="1" applyFill="1" applyBorder="1" applyAlignment="1" applyProtection="1">
      <alignment/>
      <protection locked="0"/>
    </xf>
    <xf numFmtId="0" fontId="0" fillId="0" borderId="15" xfId="0" applyFont="1" applyFill="1" applyBorder="1" applyAlignment="1" applyProtection="1">
      <alignment wrapText="1"/>
      <protection/>
    </xf>
    <xf numFmtId="0" fontId="61" fillId="0" borderId="15" xfId="0" applyFont="1" applyFill="1" applyBorder="1" applyAlignment="1" applyProtection="1">
      <alignment/>
      <protection/>
    </xf>
    <xf numFmtId="0" fontId="62" fillId="0" borderId="15" xfId="0" applyFont="1" applyFill="1" applyBorder="1" applyAlignment="1" applyProtection="1">
      <alignment horizontal="center" wrapText="1"/>
      <protection/>
    </xf>
    <xf numFmtId="3" fontId="63" fillId="0" borderId="15" xfId="0" applyNumberFormat="1" applyFont="1" applyFill="1" applyBorder="1" applyAlignment="1" applyProtection="1">
      <alignment/>
      <protection/>
    </xf>
    <xf numFmtId="37" fontId="63" fillId="0" borderId="15" xfId="42" applyNumberFormat="1" applyFont="1" applyFill="1" applyBorder="1" applyAlignment="1" applyProtection="1">
      <alignment/>
      <protection locked="0"/>
    </xf>
    <xf numFmtId="0" fontId="61" fillId="0" borderId="15" xfId="0" applyFont="1" applyFill="1" applyBorder="1" applyAlignment="1" applyProtection="1">
      <alignment wrapText="1"/>
      <protection/>
    </xf>
    <xf numFmtId="0" fontId="61" fillId="0" borderId="0" xfId="0" applyFont="1" applyFill="1" applyAlignment="1" applyProtection="1">
      <alignment/>
      <protection/>
    </xf>
    <xf numFmtId="37" fontId="64" fillId="0" borderId="15" xfId="42" applyNumberFormat="1" applyFont="1" applyFill="1" applyBorder="1" applyAlignment="1" applyProtection="1">
      <alignment/>
      <protection locked="0"/>
    </xf>
    <xf numFmtId="0" fontId="65" fillId="0" borderId="15" xfId="0" applyFont="1" applyFill="1" applyBorder="1" applyAlignment="1" applyProtection="1">
      <alignment wrapText="1"/>
      <protection/>
    </xf>
    <xf numFmtId="0" fontId="65" fillId="0" borderId="0" xfId="0" applyFont="1" applyFill="1" applyAlignment="1" applyProtection="1">
      <alignment/>
      <protection/>
    </xf>
    <xf numFmtId="37" fontId="66" fillId="0" borderId="15" xfId="42" applyNumberFormat="1" applyFont="1" applyFill="1" applyBorder="1" applyAlignment="1" applyProtection="1">
      <alignment/>
      <protection locked="0"/>
    </xf>
    <xf numFmtId="3" fontId="8" fillId="0" borderId="15" xfId="42" applyNumberFormat="1" applyFont="1" applyFill="1" applyBorder="1" applyAlignment="1" applyProtection="1">
      <alignment/>
      <protection/>
    </xf>
    <xf numFmtId="37" fontId="8" fillId="0" borderId="15" xfId="42" applyNumberFormat="1" applyFont="1" applyFill="1" applyBorder="1" applyAlignment="1" applyProtection="1">
      <alignment/>
      <protection/>
    </xf>
    <xf numFmtId="0" fontId="0" fillId="0" borderId="0" xfId="0" applyFill="1" applyBorder="1" applyAlignment="1" applyProtection="1">
      <alignment/>
      <protection/>
    </xf>
    <xf numFmtId="0" fontId="52" fillId="0" borderId="0" xfId="0" applyFont="1" applyFill="1" applyBorder="1" applyAlignment="1" applyProtection="1">
      <alignment/>
      <protection/>
    </xf>
    <xf numFmtId="43" fontId="8" fillId="0" borderId="0" xfId="42" applyFont="1" applyFill="1" applyBorder="1" applyAlignment="1" applyProtection="1">
      <alignment/>
      <protection/>
    </xf>
    <xf numFmtId="37" fontId="8" fillId="0" borderId="0" xfId="42" applyNumberFormat="1" applyFont="1" applyFill="1" applyBorder="1" applyAlignment="1" applyProtection="1">
      <alignment/>
      <protection/>
    </xf>
    <xf numFmtId="39" fontId="8" fillId="0" borderId="0" xfId="42" applyNumberFormat="1" applyFont="1" applyFill="1" applyBorder="1" applyAlignment="1" applyProtection="1">
      <alignment/>
      <protection/>
    </xf>
    <xf numFmtId="0" fontId="65" fillId="0" borderId="0" xfId="0" applyFont="1" applyFill="1" applyAlignment="1" applyProtection="1">
      <alignment wrapText="1"/>
      <protection/>
    </xf>
    <xf numFmtId="0" fontId="0" fillId="0" borderId="0" xfId="0" applyFill="1" applyBorder="1" applyAlignment="1" applyProtection="1">
      <alignment/>
      <protection/>
    </xf>
    <xf numFmtId="49" fontId="0" fillId="0" borderId="0" xfId="0" applyNumberFormat="1" applyFont="1" applyFill="1" applyBorder="1" applyAlignment="1" applyProtection="1">
      <alignment vertical="center" wrapText="1"/>
      <protection/>
    </xf>
    <xf numFmtId="37" fontId="0" fillId="0" borderId="0" xfId="0" applyNumberFormat="1" applyFill="1" applyBorder="1" applyAlignment="1" applyProtection="1">
      <alignment/>
      <protection/>
    </xf>
    <xf numFmtId="39" fontId="0" fillId="0" borderId="0" xfId="0" applyNumberFormat="1" applyFill="1" applyBorder="1" applyAlignment="1" applyProtection="1">
      <alignment/>
      <protection/>
    </xf>
    <xf numFmtId="0" fontId="2" fillId="0" borderId="0" xfId="0" applyFont="1" applyFill="1" applyAlignment="1" applyProtection="1">
      <alignment/>
      <protection/>
    </xf>
    <xf numFmtId="49" fontId="2"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vertical="center" wrapText="1"/>
      <protection/>
    </xf>
    <xf numFmtId="37" fontId="2" fillId="0" borderId="0" xfId="0" applyNumberFormat="1" applyFont="1" applyFill="1" applyBorder="1" applyAlignment="1" applyProtection="1">
      <alignment vertical="center" wrapText="1"/>
      <protection/>
    </xf>
    <xf numFmtId="39" fontId="2" fillId="0" borderId="0"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37" fontId="0" fillId="0" borderId="0" xfId="0" applyNumberFormat="1" applyFont="1" applyFill="1" applyBorder="1" applyAlignment="1" applyProtection="1">
      <alignment/>
      <protection/>
    </xf>
    <xf numFmtId="39" fontId="0" fillId="0" borderId="0" xfId="0" applyNumberFormat="1" applyFont="1" applyFill="1" applyBorder="1" applyAlignment="1" applyProtection="1">
      <alignment/>
      <protection/>
    </xf>
    <xf numFmtId="0" fontId="0" fillId="0" borderId="0" xfId="0" applyFont="1" applyFill="1" applyAlignment="1" applyProtection="1">
      <alignment wrapText="1"/>
      <protection/>
    </xf>
    <xf numFmtId="0" fontId="2" fillId="0" borderId="0" xfId="0" applyFont="1"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NumberFormat="1" applyFont="1" applyFill="1" applyAlignment="1" applyProtection="1">
      <alignment/>
      <protection/>
    </xf>
    <xf numFmtId="37" fontId="0" fillId="0" borderId="0" xfId="0" applyNumberFormat="1" applyFont="1" applyFill="1" applyAlignment="1" applyProtection="1">
      <alignment/>
      <protection/>
    </xf>
    <xf numFmtId="39" fontId="0" fillId="0" borderId="0" xfId="0" applyNumberFormat="1" applyFont="1" applyFill="1" applyAlignment="1" applyProtection="1">
      <alignment/>
      <protection/>
    </xf>
    <xf numFmtId="0" fontId="10" fillId="0" borderId="0" xfId="0" applyFont="1" applyFill="1" applyAlignment="1" applyProtection="1">
      <alignment/>
      <protection/>
    </xf>
    <xf numFmtId="0" fontId="67" fillId="0" borderId="0" xfId="0" applyFont="1" applyFill="1" applyAlignment="1" applyProtection="1">
      <alignment wrapText="1"/>
      <protection/>
    </xf>
    <xf numFmtId="0" fontId="67" fillId="0" borderId="0" xfId="0" applyFont="1" applyFill="1" applyAlignment="1" applyProtection="1">
      <alignment/>
      <protection/>
    </xf>
    <xf numFmtId="0" fontId="20" fillId="0" borderId="37" xfId="0" applyFont="1" applyBorder="1" applyAlignment="1">
      <alignment horizontal="center" vertical="center" wrapText="1"/>
    </xf>
    <xf numFmtId="0" fontId="13" fillId="0" borderId="0" xfId="0" applyFont="1" applyBorder="1" applyAlignment="1">
      <alignment vertical="top"/>
    </xf>
    <xf numFmtId="0" fontId="12" fillId="0" borderId="0" xfId="0" applyFont="1" applyBorder="1" applyAlignment="1">
      <alignment/>
    </xf>
    <xf numFmtId="0" fontId="12" fillId="0" borderId="0" xfId="0" applyFont="1" applyFill="1" applyBorder="1" applyAlignment="1">
      <alignment/>
    </xf>
    <xf numFmtId="0" fontId="8" fillId="0" borderId="0" xfId="0" applyFont="1" applyAlignment="1">
      <alignment/>
    </xf>
    <xf numFmtId="0" fontId="20" fillId="0" borderId="38" xfId="0" applyFont="1" applyBorder="1" applyAlignment="1">
      <alignment horizontal="center" vertical="center" wrapText="1"/>
    </xf>
    <xf numFmtId="0" fontId="50" fillId="0" borderId="0" xfId="0" applyFont="1" applyAlignment="1">
      <alignment horizontal="center" vertical="top" wrapText="1"/>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6" xfId="0" applyFont="1" applyBorder="1" applyAlignment="1">
      <alignment horizontal="center" vertical="center"/>
    </xf>
    <xf numFmtId="0" fontId="29" fillId="0" borderId="15" xfId="55" applyFont="1" applyBorder="1" applyAlignment="1">
      <alignment horizontal="center" vertical="center"/>
      <protection/>
    </xf>
    <xf numFmtId="0" fontId="29" fillId="0" borderId="15" xfId="0" applyFont="1" applyBorder="1" applyAlignment="1">
      <alignment horizontal="center" vertical="center" wrapText="1"/>
    </xf>
    <xf numFmtId="0" fontId="14" fillId="0" borderId="36" xfId="55" applyFont="1" applyFill="1" applyBorder="1" applyAlignment="1">
      <alignment horizontal="left" vertical="center" wrapText="1"/>
      <protection/>
    </xf>
    <xf numFmtId="0" fontId="12" fillId="0" borderId="15" xfId="55" applyFont="1" applyFill="1" applyBorder="1" applyAlignment="1">
      <alignment horizontal="center" vertical="center"/>
      <protection/>
    </xf>
    <xf numFmtId="0" fontId="3" fillId="24" borderId="14" xfId="55" applyFont="1" applyFill="1" applyBorder="1" applyAlignment="1">
      <alignment horizontal="center" vertical="center"/>
      <protection/>
    </xf>
    <xf numFmtId="0" fontId="3" fillId="24" borderId="36" xfId="55" applyFont="1" applyFill="1" applyBorder="1" applyAlignment="1">
      <alignment horizontal="center" vertical="center"/>
      <protection/>
    </xf>
    <xf numFmtId="0" fontId="9" fillId="0" borderId="40" xfId="55" applyFont="1" applyBorder="1" applyAlignment="1">
      <alignment horizontal="center"/>
      <protection/>
    </xf>
    <xf numFmtId="0" fontId="18" fillId="0" borderId="0" xfId="0" applyFont="1" applyBorder="1" applyAlignment="1">
      <alignment horizont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center" wrapText="1"/>
    </xf>
    <xf numFmtId="0" fontId="20" fillId="0" borderId="0" xfId="0" applyFont="1" applyBorder="1" applyAlignment="1">
      <alignment horizontal="center" wrapText="1"/>
    </xf>
    <xf numFmtId="0" fontId="31" fillId="0" borderId="0" xfId="0" applyFont="1" applyFill="1" applyBorder="1" applyAlignment="1">
      <alignment wrapText="1"/>
    </xf>
    <xf numFmtId="0" fontId="20" fillId="25" borderId="0" xfId="0" applyFont="1" applyFill="1" applyBorder="1" applyAlignment="1">
      <alignment horizontal="center" wrapText="1"/>
    </xf>
    <xf numFmtId="0" fontId="10" fillId="0" borderId="27" xfId="0" applyFont="1" applyBorder="1" applyAlignment="1">
      <alignment horizontal="center" vertical="center"/>
    </xf>
    <xf numFmtId="0" fontId="10" fillId="0" borderId="41" xfId="0" applyFont="1" applyBorder="1" applyAlignment="1">
      <alignment horizontal="center" vertical="center"/>
    </xf>
    <xf numFmtId="0" fontId="12" fillId="0" borderId="15" xfId="0" applyFont="1" applyBorder="1" applyAlignment="1">
      <alignment horizontal="center" vertical="center"/>
    </xf>
    <xf numFmtId="0" fontId="3" fillId="24" borderId="15" xfId="55" applyFont="1" applyFill="1" applyBorder="1" applyAlignment="1">
      <alignment horizontal="center" vertical="center"/>
      <protection/>
    </xf>
    <xf numFmtId="0" fontId="11" fillId="0" borderId="15" xfId="55" applyFont="1" applyBorder="1" applyAlignment="1">
      <alignment horizontal="center" vertical="center"/>
      <protection/>
    </xf>
    <xf numFmtId="0" fontId="11" fillId="0" borderId="15" xfId="0" applyFont="1" applyBorder="1" applyAlignment="1">
      <alignment horizontal="center" vertical="center" wrapText="1"/>
    </xf>
    <xf numFmtId="0" fontId="9" fillId="0" borderId="19" xfId="55" applyFont="1" applyBorder="1" applyAlignment="1">
      <alignment horizontal="center"/>
      <protection/>
    </xf>
    <xf numFmtId="0" fontId="9" fillId="0" borderId="39" xfId="55" applyFont="1" applyBorder="1" applyAlignment="1">
      <alignment horizontal="center"/>
      <protection/>
    </xf>
    <xf numFmtId="0" fontId="9" fillId="0" borderId="16" xfId="55" applyFont="1" applyBorder="1" applyAlignment="1">
      <alignment horizontal="center"/>
      <protection/>
    </xf>
    <xf numFmtId="0" fontId="11" fillId="0" borderId="15" xfId="55" applyFont="1" applyBorder="1" applyAlignment="1">
      <alignment horizontal="center" vertical="center" wrapText="1"/>
      <protection/>
    </xf>
    <xf numFmtId="0" fontId="12" fillId="0" borderId="15" xfId="55" applyFont="1" applyBorder="1" applyAlignment="1">
      <alignment horizontal="center" vertical="center"/>
      <protection/>
    </xf>
    <xf numFmtId="0" fontId="12" fillId="0" borderId="19" xfId="55" applyFont="1" applyFill="1" applyBorder="1" applyAlignment="1">
      <alignment horizontal="center" vertical="center"/>
      <protection/>
    </xf>
    <xf numFmtId="0" fontId="12" fillId="0" borderId="16" xfId="55" applyFont="1" applyFill="1" applyBorder="1" applyAlignment="1">
      <alignment horizontal="center" vertical="center"/>
      <protection/>
    </xf>
    <xf numFmtId="0" fontId="10" fillId="0" borderId="0" xfId="0" applyFont="1" applyAlignment="1">
      <alignment horizontal="left"/>
    </xf>
    <xf numFmtId="0" fontId="12" fillId="0" borderId="15" xfId="55" applyFont="1" applyFill="1" applyBorder="1" applyAlignment="1">
      <alignment horizontal="center" vertical="center" wrapText="1"/>
      <protection/>
    </xf>
    <xf numFmtId="0" fontId="12" fillId="0" borderId="19" xfId="55" applyFont="1" applyFill="1" applyBorder="1" applyAlignment="1">
      <alignment horizontal="center" vertical="center" wrapText="1"/>
      <protection/>
    </xf>
    <xf numFmtId="0" fontId="12" fillId="0" borderId="16" xfId="55" applyFont="1" applyFill="1" applyBorder="1" applyAlignment="1">
      <alignment horizontal="center" vertical="center" wrapText="1"/>
      <protection/>
    </xf>
    <xf numFmtId="0" fontId="9" fillId="0" borderId="42" xfId="55" applyFont="1" applyBorder="1" applyAlignment="1">
      <alignment horizontal="center"/>
      <protection/>
    </xf>
    <xf numFmtId="0" fontId="12" fillId="0" borderId="39" xfId="55" applyFont="1" applyFill="1" applyBorder="1" applyAlignment="1">
      <alignment horizontal="center" vertical="center" wrapText="1"/>
      <protection/>
    </xf>
    <xf numFmtId="0" fontId="14" fillId="0" borderId="14" xfId="55" applyFont="1" applyFill="1" applyBorder="1" applyAlignment="1">
      <alignment horizontal="left" vertical="center" wrapText="1"/>
      <protection/>
    </xf>
    <xf numFmtId="0" fontId="13" fillId="0" borderId="43" xfId="55" applyFont="1" applyFill="1" applyBorder="1" applyAlignment="1">
      <alignment horizontal="center" vertical="center" wrapText="1"/>
      <protection/>
    </xf>
    <xf numFmtId="0" fontId="13" fillId="0" borderId="44" xfId="55" applyFont="1" applyFill="1" applyBorder="1" applyAlignment="1">
      <alignment horizontal="center" vertical="center" wrapText="1"/>
      <protection/>
    </xf>
    <xf numFmtId="0" fontId="3" fillId="24" borderId="45" xfId="55" applyFont="1" applyFill="1" applyBorder="1" applyAlignment="1">
      <alignment horizontal="center" vertical="center"/>
      <protection/>
    </xf>
    <xf numFmtId="0" fontId="3" fillId="24" borderId="46" xfId="55" applyFont="1" applyFill="1" applyBorder="1" applyAlignment="1">
      <alignment horizontal="center" vertical="center"/>
      <protection/>
    </xf>
    <xf numFmtId="0" fontId="10" fillId="0" borderId="10" xfId="0" applyFont="1" applyBorder="1" applyAlignment="1">
      <alignment horizontal="center"/>
    </xf>
    <xf numFmtId="0" fontId="10" fillId="0" borderId="27" xfId="0" applyFont="1" applyBorder="1" applyAlignment="1">
      <alignment horizontal="center"/>
    </xf>
    <xf numFmtId="0" fontId="10" fillId="0" borderId="41" xfId="0" applyFont="1" applyBorder="1" applyAlignment="1">
      <alignment horizontal="center"/>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3" xfId="0" applyFont="1" applyBorder="1" applyAlignment="1">
      <alignment horizontal="center" vertical="center" wrapText="1"/>
    </xf>
    <xf numFmtId="0" fontId="0" fillId="0" borderId="15"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8" fillId="0" borderId="53" xfId="0" applyFont="1" applyBorder="1" applyAlignment="1">
      <alignment horizontal="left"/>
    </xf>
    <xf numFmtId="0" fontId="8" fillId="0" borderId="54" xfId="0" applyFont="1" applyBorder="1" applyAlignment="1">
      <alignment horizontal="left"/>
    </xf>
    <xf numFmtId="0" fontId="18" fillId="0" borderId="55" xfId="0" applyFont="1" applyBorder="1" applyAlignment="1">
      <alignment horizontal="center" wrapText="1"/>
    </xf>
    <xf numFmtId="0" fontId="18" fillId="0" borderId="56" xfId="0" applyFont="1" applyBorder="1" applyAlignment="1">
      <alignment horizontal="center" wrapText="1"/>
    </xf>
    <xf numFmtId="0" fontId="18" fillId="0" borderId="57" xfId="0" applyFont="1" applyBorder="1" applyAlignment="1">
      <alignment horizontal="center" wrapText="1"/>
    </xf>
    <xf numFmtId="0" fontId="25" fillId="0" borderId="0" xfId="0" applyFont="1" applyAlignment="1">
      <alignment horizontal="left" vertical="top" wrapText="1"/>
    </xf>
    <xf numFmtId="0" fontId="50" fillId="0" borderId="0" xfId="0" applyFont="1" applyAlignment="1">
      <alignment horizontal="center" vertical="top" wrapText="1"/>
    </xf>
    <xf numFmtId="0" fontId="10" fillId="0" borderId="10" xfId="0" applyFont="1" applyBorder="1" applyAlignment="1">
      <alignment horizontal="center" wrapText="1"/>
    </xf>
    <xf numFmtId="0" fontId="10" fillId="0" borderId="27" xfId="0" applyFont="1" applyBorder="1" applyAlignment="1">
      <alignment horizontal="center" wrapText="1"/>
    </xf>
    <xf numFmtId="0" fontId="10" fillId="0" borderId="41" xfId="0" applyFont="1" applyBorder="1" applyAlignment="1">
      <alignment horizont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32" xfId="0" applyFont="1" applyBorder="1" applyAlignment="1">
      <alignment horizontal="center" vertical="center"/>
    </xf>
    <xf numFmtId="0" fontId="13" fillId="0" borderId="20" xfId="0" applyFont="1" applyBorder="1" applyAlignment="1">
      <alignment horizontal="center" vertical="center"/>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5" xfId="55" applyFont="1" applyFill="1" applyBorder="1" applyAlignment="1">
      <alignment vertical="center" wrapText="1"/>
      <protection/>
    </xf>
    <xf numFmtId="0" fontId="0" fillId="0" borderId="59" xfId="0" applyBorder="1" applyAlignment="1">
      <alignment horizontal="center" vertical="center"/>
    </xf>
    <xf numFmtId="0" fontId="0" fillId="0" borderId="30" xfId="0" applyBorder="1" applyAlignment="1">
      <alignment horizontal="center" vertical="center"/>
    </xf>
    <xf numFmtId="0" fontId="2" fillId="0" borderId="60" xfId="0" applyFont="1" applyBorder="1" applyAlignment="1">
      <alignment horizontal="center" vertical="center"/>
    </xf>
    <xf numFmtId="0" fontId="2" fillId="0" borderId="31" xfId="0" applyFont="1" applyBorder="1" applyAlignment="1">
      <alignment horizontal="center" vertical="center"/>
    </xf>
    <xf numFmtId="0" fontId="0" fillId="0" borderId="60" xfId="0" applyBorder="1" applyAlignment="1">
      <alignment horizontal="center" vertical="center"/>
    </xf>
    <xf numFmtId="0" fontId="0" fillId="0" borderId="31" xfId="0" applyBorder="1" applyAlignment="1">
      <alignment horizontal="center" vertical="center"/>
    </xf>
    <xf numFmtId="0" fontId="0" fillId="0" borderId="15" xfId="0"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3">
    <dxf>
      <fill>
        <patternFill>
          <bgColor indexed="26"/>
        </patternFill>
      </fill>
    </dxf>
    <dxf>
      <fill>
        <patternFill>
          <bgColor rgb="FFFFFF00"/>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s%20criterii%20analize%20labor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ACITATE TEHNICA - DETALIAT"/>
      <sheetName val="CAPACITATE TEHNICA CENTRALIZAT"/>
      <sheetName val="Resurse umane"/>
      <sheetName val="Logistica"/>
      <sheetName val="CALITATE - 2a -  ISO"/>
      <sheetName val="CALITATE -2b - CE"/>
      <sheetName val="OFER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359"/>
  <sheetViews>
    <sheetView zoomScale="95" zoomScaleNormal="95" zoomScalePageLayoutView="0" workbookViewId="0" topLeftCell="A1">
      <selection activeCell="C24" sqref="C2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101</v>
      </c>
      <c r="B3" s="278" t="s">
        <v>102</v>
      </c>
      <c r="C3" s="278" t="s">
        <v>63</v>
      </c>
      <c r="D3" s="57">
        <v>15</v>
      </c>
      <c r="E3" s="31"/>
      <c r="F3" s="31"/>
      <c r="G3" s="31"/>
      <c r="H3" s="31"/>
      <c r="I3" s="31"/>
      <c r="J3" s="31"/>
      <c r="K3" s="31"/>
      <c r="L3" s="56"/>
      <c r="M3" s="14"/>
    </row>
    <row r="4" spans="1:13" ht="15.75">
      <c r="A4" s="281"/>
      <c r="B4" s="285" t="s">
        <v>20</v>
      </c>
      <c r="C4" s="37" t="s">
        <v>21</v>
      </c>
      <c r="D4" s="33">
        <v>15</v>
      </c>
      <c r="E4" s="24"/>
      <c r="F4" s="25"/>
      <c r="G4" s="25"/>
      <c r="H4" s="25"/>
      <c r="I4" s="25"/>
      <c r="J4" s="25"/>
      <c r="K4" s="25"/>
      <c r="L4" s="25"/>
      <c r="M4" s="14"/>
    </row>
    <row r="5" spans="1:13" ht="15.75">
      <c r="A5" s="282"/>
      <c r="B5" s="285"/>
      <c r="C5" s="37" t="s">
        <v>30</v>
      </c>
      <c r="D5" s="33">
        <v>30</v>
      </c>
      <c r="E5" s="24"/>
      <c r="F5" s="25"/>
      <c r="G5" s="25"/>
      <c r="H5" s="25"/>
      <c r="I5" s="25"/>
      <c r="J5" s="25"/>
      <c r="K5" s="25"/>
      <c r="L5" s="25"/>
      <c r="M5" s="14"/>
    </row>
    <row r="6" spans="1:13" ht="15.75">
      <c r="A6" s="282"/>
      <c r="B6" s="277" t="s">
        <v>22</v>
      </c>
      <c r="C6" s="37" t="s">
        <v>23</v>
      </c>
      <c r="D6" s="33">
        <v>5</v>
      </c>
      <c r="E6" s="24"/>
      <c r="F6" s="25"/>
      <c r="G6" s="25"/>
      <c r="H6" s="25"/>
      <c r="I6" s="25"/>
      <c r="J6" s="25"/>
      <c r="K6" s="25"/>
      <c r="L6" s="25"/>
      <c r="M6" s="14"/>
    </row>
    <row r="7" spans="1:13" ht="15.75">
      <c r="A7" s="282"/>
      <c r="B7" s="277"/>
      <c r="C7" s="38" t="s">
        <v>24</v>
      </c>
      <c r="D7" s="33">
        <v>5</v>
      </c>
      <c r="E7" s="24"/>
      <c r="F7" s="25"/>
      <c r="G7" s="25"/>
      <c r="H7" s="25"/>
      <c r="I7" s="25"/>
      <c r="J7" s="25"/>
      <c r="K7" s="25"/>
      <c r="L7" s="25"/>
      <c r="M7" s="14"/>
    </row>
    <row r="8" spans="1:13" ht="15.75">
      <c r="A8" s="282"/>
      <c r="B8" s="277"/>
      <c r="C8" s="38" t="s">
        <v>25</v>
      </c>
      <c r="D8" s="33">
        <v>5</v>
      </c>
      <c r="E8" s="24"/>
      <c r="F8" s="25"/>
      <c r="G8" s="25"/>
      <c r="H8" s="25"/>
      <c r="I8" s="25"/>
      <c r="J8" s="25"/>
      <c r="K8" s="25"/>
      <c r="L8" s="25"/>
      <c r="M8" s="14"/>
    </row>
    <row r="9" spans="1:13" ht="15.75">
      <c r="A9" s="282"/>
      <c r="B9" s="277"/>
      <c r="C9" s="38" t="s">
        <v>26</v>
      </c>
      <c r="D9" s="33">
        <v>3</v>
      </c>
      <c r="E9" s="24"/>
      <c r="F9" s="25"/>
      <c r="G9" s="25"/>
      <c r="H9" s="25"/>
      <c r="I9" s="25"/>
      <c r="J9" s="25"/>
      <c r="K9" s="25"/>
      <c r="L9" s="25"/>
      <c r="M9" s="14"/>
    </row>
    <row r="10" spans="1:13" ht="15.75">
      <c r="A10" s="282"/>
      <c r="B10" s="277"/>
      <c r="C10" s="38" t="s">
        <v>27</v>
      </c>
      <c r="D10" s="33">
        <v>3</v>
      </c>
      <c r="E10" s="24"/>
      <c r="F10" s="25"/>
      <c r="G10" s="25"/>
      <c r="H10" s="25"/>
      <c r="I10" s="25"/>
      <c r="J10" s="25"/>
      <c r="K10" s="25"/>
      <c r="L10" s="25"/>
      <c r="M10" s="14"/>
    </row>
    <row r="11" spans="1:13" ht="15.75">
      <c r="A11" s="282"/>
      <c r="B11" s="277"/>
      <c r="C11" s="38" t="s">
        <v>28</v>
      </c>
      <c r="D11" s="33">
        <v>3</v>
      </c>
      <c r="E11" s="24"/>
      <c r="F11" s="25"/>
      <c r="G11" s="25"/>
      <c r="H11" s="25"/>
      <c r="I11" s="25"/>
      <c r="J11" s="25"/>
      <c r="K11" s="25"/>
      <c r="L11" s="25"/>
      <c r="M11" s="14"/>
    </row>
    <row r="12" spans="1:13" ht="16.5" thickBot="1">
      <c r="A12" s="283"/>
      <c r="B12" s="277"/>
      <c r="C12" s="38" t="s">
        <v>29</v>
      </c>
      <c r="D12" s="33">
        <v>1</v>
      </c>
      <c r="E12" s="24"/>
      <c r="F12" s="25"/>
      <c r="G12" s="25"/>
      <c r="H12" s="25"/>
      <c r="I12" s="25"/>
      <c r="J12" s="25"/>
      <c r="K12" s="25"/>
      <c r="L12" s="25"/>
      <c r="M12" s="14"/>
    </row>
    <row r="13" spans="1:13" ht="18.75" thickBot="1">
      <c r="A13" s="29" t="s">
        <v>103</v>
      </c>
      <c r="B13" s="278" t="s">
        <v>104</v>
      </c>
      <c r="C13" s="278" t="s">
        <v>63</v>
      </c>
      <c r="D13" s="57">
        <v>25</v>
      </c>
      <c r="E13" s="31"/>
      <c r="F13" s="31"/>
      <c r="G13" s="31"/>
      <c r="H13" s="31"/>
      <c r="I13" s="31"/>
      <c r="J13" s="31"/>
      <c r="K13" s="31"/>
      <c r="L13" s="56"/>
      <c r="M13" s="14"/>
    </row>
    <row r="14" spans="1:13" ht="15.75">
      <c r="A14" s="281"/>
      <c r="B14" s="285" t="s">
        <v>20</v>
      </c>
      <c r="C14" s="37" t="s">
        <v>21</v>
      </c>
      <c r="D14" s="33">
        <v>15</v>
      </c>
      <c r="E14" s="24"/>
      <c r="F14" s="25"/>
      <c r="G14" s="25"/>
      <c r="H14" s="25"/>
      <c r="I14" s="25"/>
      <c r="J14" s="25"/>
      <c r="K14" s="25"/>
      <c r="L14" s="25"/>
      <c r="M14" s="14"/>
    </row>
    <row r="15" spans="1:13" ht="15.75">
      <c r="A15" s="282"/>
      <c r="B15" s="285"/>
      <c r="C15" s="37" t="s">
        <v>30</v>
      </c>
      <c r="D15" s="33">
        <v>30</v>
      </c>
      <c r="E15" s="24"/>
      <c r="F15" s="25"/>
      <c r="G15" s="25"/>
      <c r="H15" s="25"/>
      <c r="I15" s="25"/>
      <c r="J15" s="25"/>
      <c r="K15" s="25"/>
      <c r="L15" s="25"/>
      <c r="M15" s="14"/>
    </row>
    <row r="16" spans="1:13" ht="15.75">
      <c r="A16" s="282"/>
      <c r="B16" s="277" t="s">
        <v>22</v>
      </c>
      <c r="C16" s="37" t="s">
        <v>23</v>
      </c>
      <c r="D16" s="33">
        <v>5</v>
      </c>
      <c r="E16" s="24"/>
      <c r="F16" s="25"/>
      <c r="G16" s="25"/>
      <c r="H16" s="25"/>
      <c r="I16" s="25"/>
      <c r="J16" s="25"/>
      <c r="K16" s="25"/>
      <c r="L16" s="25"/>
      <c r="M16" s="14"/>
    </row>
    <row r="17" spans="1:13" ht="15.75">
      <c r="A17" s="282"/>
      <c r="B17" s="277"/>
      <c r="C17" s="38" t="s">
        <v>24</v>
      </c>
      <c r="D17" s="33">
        <v>5</v>
      </c>
      <c r="E17" s="24"/>
      <c r="F17" s="25"/>
      <c r="G17" s="25"/>
      <c r="H17" s="25"/>
      <c r="I17" s="25"/>
      <c r="J17" s="25"/>
      <c r="K17" s="25"/>
      <c r="L17" s="25"/>
      <c r="M17" s="14"/>
    </row>
    <row r="18" spans="1:13" ht="15.75">
      <c r="A18" s="282"/>
      <c r="B18" s="277"/>
      <c r="C18" s="38" t="s">
        <v>25</v>
      </c>
      <c r="D18" s="33">
        <v>5</v>
      </c>
      <c r="E18" s="24"/>
      <c r="F18" s="25"/>
      <c r="G18" s="25"/>
      <c r="H18" s="25"/>
      <c r="I18" s="25"/>
      <c r="J18" s="25"/>
      <c r="K18" s="25"/>
      <c r="L18" s="25"/>
      <c r="M18" s="14"/>
    </row>
    <row r="19" spans="1:13" ht="15.75">
      <c r="A19" s="282"/>
      <c r="B19" s="277"/>
      <c r="C19" s="38" t="s">
        <v>26</v>
      </c>
      <c r="D19" s="33">
        <v>3</v>
      </c>
      <c r="E19" s="24"/>
      <c r="F19" s="25"/>
      <c r="G19" s="25"/>
      <c r="H19" s="25"/>
      <c r="I19" s="25"/>
      <c r="J19" s="25"/>
      <c r="K19" s="25"/>
      <c r="L19" s="25"/>
      <c r="M19" s="14"/>
    </row>
    <row r="20" spans="1:13" ht="15.75">
      <c r="A20" s="282"/>
      <c r="B20" s="277"/>
      <c r="C20" s="38" t="s">
        <v>27</v>
      </c>
      <c r="D20" s="33">
        <v>3</v>
      </c>
      <c r="E20" s="24"/>
      <c r="F20" s="25"/>
      <c r="G20" s="25"/>
      <c r="H20" s="25"/>
      <c r="I20" s="25"/>
      <c r="J20" s="25"/>
      <c r="K20" s="25"/>
      <c r="L20" s="25"/>
      <c r="M20" s="14"/>
    </row>
    <row r="21" spans="1:13" ht="15.75">
      <c r="A21" s="282"/>
      <c r="B21" s="277"/>
      <c r="C21" s="38" t="s">
        <v>28</v>
      </c>
      <c r="D21" s="33">
        <v>3</v>
      </c>
      <c r="E21" s="24"/>
      <c r="F21" s="25"/>
      <c r="G21" s="25"/>
      <c r="H21" s="25"/>
      <c r="I21" s="25"/>
      <c r="J21" s="25"/>
      <c r="K21" s="25"/>
      <c r="L21" s="25"/>
      <c r="M21" s="14"/>
    </row>
    <row r="22" spans="1:13" ht="15.75">
      <c r="A22" s="283"/>
      <c r="B22" s="277"/>
      <c r="C22" s="38" t="s">
        <v>29</v>
      </c>
      <c r="D22" s="33">
        <v>1</v>
      </c>
      <c r="E22" s="24"/>
      <c r="F22" s="25"/>
      <c r="G22" s="25"/>
      <c r="H22" s="25"/>
      <c r="I22" s="25"/>
      <c r="J22" s="25"/>
      <c r="K22" s="25"/>
      <c r="L22" s="25"/>
      <c r="M22" s="14"/>
    </row>
    <row r="23" spans="1:13" ht="16.5" thickBot="1">
      <c r="A23" s="18"/>
      <c r="B23" s="44"/>
      <c r="C23" s="41"/>
      <c r="D23" s="22"/>
      <c r="E23" s="20"/>
      <c r="F23" s="20"/>
      <c r="G23" s="20"/>
      <c r="H23" s="20"/>
      <c r="I23" s="20"/>
      <c r="J23" s="20"/>
      <c r="K23" s="20"/>
      <c r="L23" s="20"/>
      <c r="M23" s="14"/>
    </row>
    <row r="24" spans="1:12" ht="27" customHeight="1" thickBot="1">
      <c r="A24" s="84"/>
      <c r="B24" s="84"/>
      <c r="C24" s="84"/>
      <c r="D24" s="84"/>
      <c r="E24" s="84"/>
      <c r="F24" s="84"/>
      <c r="G24" s="84"/>
      <c r="H24" s="88"/>
      <c r="I24" s="88"/>
      <c r="J24" s="275" t="s">
        <v>185</v>
      </c>
      <c r="K24" s="276"/>
      <c r="L24" s="82"/>
    </row>
    <row r="25" spans="1:12" ht="15.75">
      <c r="A25" s="13"/>
      <c r="B25" s="83"/>
      <c r="C25" s="27"/>
      <c r="D25" s="27"/>
      <c r="K25" s="13"/>
      <c r="L25" s="13"/>
    </row>
    <row r="26" spans="1:13" ht="27.75" customHeight="1">
      <c r="A26" s="251" t="s">
        <v>404</v>
      </c>
      <c r="C26" s="41"/>
      <c r="D26" s="22"/>
      <c r="E26" s="20"/>
      <c r="F26" s="20"/>
      <c r="G26" s="20"/>
      <c r="H26" s="20"/>
      <c r="I26" s="20"/>
      <c r="J26" s="20"/>
      <c r="K26" s="20"/>
      <c r="L26" s="20"/>
      <c r="M26" s="14"/>
    </row>
    <row r="27" spans="1:13" ht="15.75">
      <c r="A27" s="252" t="s">
        <v>289</v>
      </c>
      <c r="B27" s="13"/>
      <c r="C27" s="41"/>
      <c r="D27" s="22"/>
      <c r="E27" s="20"/>
      <c r="F27" s="20"/>
      <c r="G27" s="20"/>
      <c r="H27" s="20"/>
      <c r="I27" s="20"/>
      <c r="J27" s="20"/>
      <c r="K27" s="20"/>
      <c r="L27" s="20"/>
      <c r="M27" s="14"/>
    </row>
    <row r="28" spans="1:13" ht="15.75">
      <c r="A28" s="252"/>
      <c r="B28" s="13"/>
      <c r="C28" s="41"/>
      <c r="D28" s="22"/>
      <c r="E28" s="20"/>
      <c r="F28" s="20"/>
      <c r="G28" s="20"/>
      <c r="H28" s="20"/>
      <c r="I28" s="20"/>
      <c r="J28" s="20"/>
      <c r="K28" s="20"/>
      <c r="L28" s="20"/>
      <c r="M28" s="14"/>
    </row>
    <row r="29" spans="1:13" ht="15.75">
      <c r="A29" s="252" t="s">
        <v>76</v>
      </c>
      <c r="B29" s="13"/>
      <c r="C29" s="41"/>
      <c r="D29" s="22"/>
      <c r="E29" s="20"/>
      <c r="F29" s="20"/>
      <c r="G29" s="20"/>
      <c r="H29" s="20"/>
      <c r="I29" s="20"/>
      <c r="J29" s="20"/>
      <c r="K29" s="20"/>
      <c r="L29" s="20"/>
      <c r="M29" s="14"/>
    </row>
    <row r="30" spans="1:13" ht="15.75">
      <c r="A30" s="253"/>
      <c r="B30" s="13"/>
      <c r="C30" s="41"/>
      <c r="D30" s="22"/>
      <c r="E30" s="20"/>
      <c r="F30" s="20"/>
      <c r="G30" s="20"/>
      <c r="H30" s="20"/>
      <c r="I30" s="20"/>
      <c r="J30" s="20"/>
      <c r="K30" s="20"/>
      <c r="L30" s="20"/>
      <c r="M30" s="14"/>
    </row>
    <row r="31" spans="1:13" ht="15.75">
      <c r="A31" s="253" t="s">
        <v>405</v>
      </c>
      <c r="B31" s="46"/>
      <c r="C31" s="41"/>
      <c r="D31" s="22"/>
      <c r="E31" s="20"/>
      <c r="F31" s="20"/>
      <c r="G31" s="20"/>
      <c r="H31" s="20"/>
      <c r="I31" s="20"/>
      <c r="J31" s="20"/>
      <c r="K31" s="20"/>
      <c r="L31" s="20"/>
      <c r="M31" s="14"/>
    </row>
    <row r="32" spans="1:13" ht="15.75">
      <c r="A32" s="254"/>
      <c r="D32" s="22"/>
      <c r="E32" s="20"/>
      <c r="F32" s="20"/>
      <c r="G32" s="20"/>
      <c r="H32" s="20"/>
      <c r="I32" s="20"/>
      <c r="J32" s="20"/>
      <c r="K32" s="20"/>
      <c r="L32" s="20"/>
      <c r="M32" s="14"/>
    </row>
    <row r="33" spans="1:13" ht="15.75">
      <c r="A33" s="254"/>
      <c r="D33" s="22"/>
      <c r="E33" s="20"/>
      <c r="F33" s="20"/>
      <c r="G33" s="20"/>
      <c r="H33" s="20"/>
      <c r="I33" s="20"/>
      <c r="J33" s="20"/>
      <c r="K33" s="20"/>
      <c r="L33" s="20"/>
      <c r="M33" s="14"/>
    </row>
    <row r="34" spans="1:13" ht="15.75">
      <c r="A34" s="254" t="s">
        <v>406</v>
      </c>
      <c r="D34" s="22"/>
      <c r="E34" s="20"/>
      <c r="F34" s="20"/>
      <c r="G34" s="20"/>
      <c r="H34" s="20"/>
      <c r="I34" s="20"/>
      <c r="J34" s="20"/>
      <c r="K34" s="20"/>
      <c r="L34" s="20"/>
      <c r="M34" s="14"/>
    </row>
    <row r="35" spans="1:13" ht="15.75">
      <c r="A35" s="81"/>
      <c r="B35" s="83"/>
      <c r="C35" s="27"/>
      <c r="D35" s="22"/>
      <c r="E35" s="20"/>
      <c r="F35" s="20"/>
      <c r="G35" s="20"/>
      <c r="H35" s="47"/>
      <c r="I35" s="20"/>
      <c r="J35" s="20"/>
      <c r="K35" s="20"/>
      <c r="L35" s="20"/>
      <c r="M35" s="14"/>
    </row>
    <row r="36" spans="1:13" ht="15.75">
      <c r="A36" s="43"/>
      <c r="B36" s="83"/>
      <c r="C36" s="27"/>
      <c r="D36" s="22"/>
      <c r="E36" s="20"/>
      <c r="F36" s="20"/>
      <c r="G36" s="20"/>
      <c r="H36" s="46"/>
      <c r="I36" s="20"/>
      <c r="J36" s="20"/>
      <c r="K36" s="20"/>
      <c r="L36" s="20"/>
      <c r="M36" s="14"/>
    </row>
    <row r="37" spans="1:13" ht="15.75">
      <c r="A37" s="18"/>
      <c r="B37" s="45"/>
      <c r="C37" s="41"/>
      <c r="D37" s="22"/>
      <c r="E37" s="20"/>
      <c r="F37" s="20"/>
      <c r="G37" s="20"/>
      <c r="H37" s="20"/>
      <c r="I37" s="20"/>
      <c r="J37" s="20"/>
      <c r="K37" s="20"/>
      <c r="L37" s="20"/>
      <c r="M37" s="14"/>
    </row>
    <row r="38" spans="1:13" ht="15.75">
      <c r="A38" s="18"/>
      <c r="B38" s="45"/>
      <c r="C38" s="41"/>
      <c r="D38" s="22"/>
      <c r="E38" s="20"/>
      <c r="F38" s="20"/>
      <c r="G38" s="20"/>
      <c r="H38" s="20"/>
      <c r="I38" s="20"/>
      <c r="J38" s="20"/>
      <c r="K38" s="20"/>
      <c r="L38" s="20"/>
      <c r="M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5.75">
      <c r="A335" s="18"/>
      <c r="B335" s="45"/>
      <c r="C335" s="41"/>
      <c r="D335" s="22"/>
      <c r="E335" s="20"/>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5.75">
      <c r="A336" s="18"/>
      <c r="B336" s="45"/>
      <c r="C336" s="41"/>
      <c r="D336" s="22"/>
      <c r="E336" s="20"/>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5.75">
      <c r="A337" s="18"/>
      <c r="B337" s="45"/>
      <c r="C337" s="41"/>
      <c r="D337" s="22"/>
      <c r="E337" s="20"/>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5.75">
      <c r="A338" s="18"/>
      <c r="B338" s="45"/>
      <c r="C338" s="41"/>
      <c r="D338" s="22"/>
      <c r="E338" s="20"/>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5.75">
      <c r="A339" s="18"/>
      <c r="B339" s="45"/>
      <c r="C339" s="41"/>
      <c r="D339" s="22"/>
      <c r="E339" s="20"/>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5.75">
      <c r="A340" s="18"/>
      <c r="B340" s="45"/>
      <c r="C340" s="41"/>
      <c r="D340" s="22"/>
      <c r="E340" s="20"/>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5.75">
      <c r="A341" s="18"/>
      <c r="B341" s="45"/>
      <c r="C341" s="41"/>
      <c r="D341" s="22"/>
      <c r="E341" s="20"/>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5.75">
      <c r="A342" s="18"/>
      <c r="B342" s="45"/>
      <c r="C342" s="41"/>
      <c r="D342" s="22"/>
      <c r="E342" s="20"/>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5.75">
      <c r="A343" s="18"/>
      <c r="B343" s="45"/>
      <c r="C343" s="41"/>
      <c r="D343" s="22"/>
      <c r="E343" s="20"/>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6:34" ht="15.75">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6:34" ht="15.75">
      <c r="F351" s="20"/>
      <c r="G351" s="20"/>
      <c r="H351" s="20"/>
      <c r="I351" s="20"/>
      <c r="J351" s="20"/>
      <c r="K351" s="20"/>
      <c r="L351" s="20"/>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6:34" ht="15.75">
      <c r="F352" s="20"/>
      <c r="G352" s="20"/>
      <c r="H352" s="20"/>
      <c r="I352" s="20"/>
      <c r="J352" s="20"/>
      <c r="K352" s="20"/>
      <c r="L352" s="20"/>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6:34" ht="15.75">
      <c r="F353" s="20"/>
      <c r="G353" s="20"/>
      <c r="H353" s="20"/>
      <c r="I353" s="20"/>
      <c r="J353" s="20"/>
      <c r="K353" s="20"/>
      <c r="L353" s="20"/>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6:34" ht="15.75">
      <c r="F354" s="20"/>
      <c r="G354" s="20"/>
      <c r="H354" s="20"/>
      <c r="I354" s="20"/>
      <c r="J354" s="20"/>
      <c r="K354" s="20"/>
      <c r="L354" s="20"/>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6:34" ht="15.75">
      <c r="F355" s="20"/>
      <c r="G355" s="20"/>
      <c r="H355" s="20"/>
      <c r="I355" s="20"/>
      <c r="J355" s="20"/>
      <c r="K355" s="20"/>
      <c r="L355" s="20"/>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6:34" ht="15.75">
      <c r="F356" s="20"/>
      <c r="G356" s="20"/>
      <c r="H356" s="20"/>
      <c r="I356" s="20"/>
      <c r="J356" s="20"/>
      <c r="K356" s="20"/>
      <c r="L356" s="20"/>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6:34" ht="15.75">
      <c r="F357" s="20"/>
      <c r="G357" s="20"/>
      <c r="H357" s="20"/>
      <c r="I357" s="20"/>
      <c r="J357" s="20"/>
      <c r="K357" s="20"/>
      <c r="L357" s="20"/>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6:34" ht="15.75">
      <c r="F358" s="20"/>
      <c r="G358" s="20"/>
      <c r="H358" s="20"/>
      <c r="I358" s="20"/>
      <c r="J358" s="20"/>
      <c r="K358" s="20"/>
      <c r="L358" s="20"/>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6:34" ht="15.75">
      <c r="F359" s="20"/>
      <c r="G359" s="20"/>
      <c r="H359" s="20"/>
      <c r="I359" s="20"/>
      <c r="J359" s="20"/>
      <c r="K359" s="20"/>
      <c r="L359" s="20"/>
      <c r="M359" s="14"/>
      <c r="N359" s="14"/>
      <c r="O359" s="14"/>
      <c r="P359" s="14"/>
      <c r="Q359" s="14"/>
      <c r="R359" s="14"/>
      <c r="S359" s="14"/>
      <c r="T359" s="14"/>
      <c r="U359" s="14"/>
      <c r="V359" s="14"/>
      <c r="W359" s="14"/>
      <c r="X359" s="14"/>
      <c r="Y359" s="14"/>
      <c r="Z359" s="14"/>
      <c r="AA359" s="14"/>
      <c r="AB359" s="14"/>
      <c r="AC359" s="14"/>
      <c r="AD359" s="14"/>
      <c r="AE359" s="14"/>
      <c r="AF359" s="14"/>
      <c r="AG359" s="14"/>
      <c r="AH359" s="14"/>
    </row>
  </sheetData>
  <sheetProtection/>
  <mergeCells count="17">
    <mergeCell ref="A4:A12"/>
    <mergeCell ref="A14:A22"/>
    <mergeCell ref="I1:K1"/>
    <mergeCell ref="G1:G2"/>
    <mergeCell ref="B3:C3"/>
    <mergeCell ref="D1:D2"/>
    <mergeCell ref="A1:C2"/>
    <mergeCell ref="B16:B22"/>
    <mergeCell ref="B4:B5"/>
    <mergeCell ref="B14:B15"/>
    <mergeCell ref="J24:K24"/>
    <mergeCell ref="B6:B12"/>
    <mergeCell ref="B13:C13"/>
    <mergeCell ref="L1:L2"/>
    <mergeCell ref="E1:E2"/>
    <mergeCell ref="F1:F2"/>
    <mergeCell ref="H1:H2"/>
  </mergeCells>
  <printOptions/>
  <pageMargins left="0.27" right="0.17" top="1" bottom="1" header="0.5" footer="0.5"/>
  <pageSetup fitToHeight="1" fitToWidth="1" horizontalDpi="600" verticalDpi="600" orientation="landscape" paperSize="9" scale="62" r:id="rId1"/>
  <headerFooter alignWithMargins="0">
    <oddHeader>&amp;L&amp;"Arial,Bold"FURNIZOR:&amp;C&amp;"Arial,Bold"&amp;12&amp;UFISA APARAT 
&amp;U&amp;A&amp;RDATA:</oddHeader>
    <oddFooter>&amp;Cpagina &amp;P /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H340"/>
  <sheetViews>
    <sheetView zoomScale="95" zoomScaleNormal="95" zoomScalePageLayoutView="0" workbookViewId="0" topLeftCell="A1">
      <selection activeCell="A7" sqref="A7:A15"/>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120</v>
      </c>
      <c r="B3" s="265" t="s">
        <v>9</v>
      </c>
      <c r="C3" s="266"/>
      <c r="D3" s="57">
        <v>15</v>
      </c>
      <c r="E3" s="49"/>
      <c r="F3" s="49"/>
      <c r="G3" s="49"/>
      <c r="H3" s="49"/>
      <c r="I3" s="49"/>
      <c r="J3" s="49"/>
      <c r="K3" s="49"/>
      <c r="L3" s="56"/>
      <c r="M3" s="14"/>
    </row>
    <row r="4" spans="1:13" ht="16.5" thickBot="1">
      <c r="A4" s="18"/>
      <c r="B4" s="44"/>
      <c r="C4" s="41"/>
      <c r="D4" s="22"/>
      <c r="E4" s="20"/>
      <c r="F4" s="20"/>
      <c r="G4" s="20"/>
      <c r="H4" s="20"/>
      <c r="I4" s="20"/>
      <c r="J4" s="20"/>
      <c r="K4" s="20"/>
      <c r="L4" s="20"/>
      <c r="M4" s="14"/>
    </row>
    <row r="5" spans="1:12" ht="27" customHeight="1" thickBot="1">
      <c r="A5" s="84"/>
      <c r="B5" s="84"/>
      <c r="C5" s="84"/>
      <c r="D5" s="84"/>
      <c r="E5" s="84"/>
      <c r="F5" s="84"/>
      <c r="G5" s="84"/>
      <c r="H5" s="88"/>
      <c r="I5" s="88"/>
      <c r="J5" s="275" t="s">
        <v>185</v>
      </c>
      <c r="K5" s="276"/>
      <c r="L5" s="82"/>
    </row>
    <row r="6" spans="1:12" ht="15.75">
      <c r="A6" s="13"/>
      <c r="B6" s="83"/>
      <c r="C6" s="27"/>
      <c r="D6" s="27"/>
      <c r="K6" s="13"/>
      <c r="L6" s="13"/>
    </row>
    <row r="7" spans="1:13" ht="27.75" customHeight="1">
      <c r="A7" s="251" t="s">
        <v>404</v>
      </c>
      <c r="C7" s="41"/>
      <c r="D7" s="22"/>
      <c r="E7" s="20"/>
      <c r="F7" s="20"/>
      <c r="G7" s="20"/>
      <c r="H7" s="20"/>
      <c r="I7" s="20"/>
      <c r="J7" s="20"/>
      <c r="K7" s="20"/>
      <c r="L7" s="20"/>
      <c r="M7" s="14"/>
    </row>
    <row r="8" spans="1:13" ht="15.75">
      <c r="A8" s="252" t="s">
        <v>289</v>
      </c>
      <c r="B8" s="13"/>
      <c r="C8" s="41"/>
      <c r="D8" s="22"/>
      <c r="E8" s="20"/>
      <c r="F8" s="20"/>
      <c r="G8" s="20"/>
      <c r="H8" s="20"/>
      <c r="I8" s="20"/>
      <c r="J8" s="20"/>
      <c r="K8" s="20"/>
      <c r="L8" s="20"/>
      <c r="M8" s="14"/>
    </row>
    <row r="9" spans="1:13" ht="15.75">
      <c r="A9" s="252"/>
      <c r="B9" s="13"/>
      <c r="C9" s="41"/>
      <c r="D9" s="22"/>
      <c r="E9" s="20"/>
      <c r="F9" s="20"/>
      <c r="G9" s="20"/>
      <c r="H9" s="20"/>
      <c r="I9" s="20"/>
      <c r="J9" s="20"/>
      <c r="K9" s="20"/>
      <c r="L9" s="20"/>
      <c r="M9" s="14"/>
    </row>
    <row r="10" spans="1:13" ht="15.75">
      <c r="A10" s="252" t="s">
        <v>76</v>
      </c>
      <c r="B10" s="13"/>
      <c r="C10" s="41"/>
      <c r="D10" s="22"/>
      <c r="E10" s="20"/>
      <c r="F10" s="20"/>
      <c r="G10" s="20"/>
      <c r="H10" s="20"/>
      <c r="I10" s="20"/>
      <c r="J10" s="20"/>
      <c r="K10" s="20"/>
      <c r="L10" s="20"/>
      <c r="M10" s="14"/>
    </row>
    <row r="11" spans="1:13" ht="15.75">
      <c r="A11" s="253"/>
      <c r="B11" s="13"/>
      <c r="C11" s="41"/>
      <c r="D11" s="22"/>
      <c r="E11" s="20"/>
      <c r="F11" s="20"/>
      <c r="G11" s="20"/>
      <c r="H11" s="20"/>
      <c r="I11" s="20"/>
      <c r="J11" s="20"/>
      <c r="K11" s="20"/>
      <c r="L11" s="20"/>
      <c r="M11" s="14"/>
    </row>
    <row r="12" spans="1:13" ht="15.75">
      <c r="A12" s="253" t="s">
        <v>405</v>
      </c>
      <c r="B12" s="46"/>
      <c r="C12" s="41"/>
      <c r="D12" s="22"/>
      <c r="E12" s="20"/>
      <c r="F12" s="20"/>
      <c r="G12" s="20"/>
      <c r="H12" s="20"/>
      <c r="I12" s="20"/>
      <c r="J12" s="20"/>
      <c r="K12" s="20"/>
      <c r="L12" s="20"/>
      <c r="M12" s="14"/>
    </row>
    <row r="13" spans="1:13" ht="15.75">
      <c r="A13" s="254"/>
      <c r="D13" s="22"/>
      <c r="E13" s="20"/>
      <c r="F13" s="20"/>
      <c r="G13" s="20"/>
      <c r="H13" s="20"/>
      <c r="I13" s="20"/>
      <c r="J13" s="20"/>
      <c r="K13" s="20"/>
      <c r="L13" s="20"/>
      <c r="M13" s="14"/>
    </row>
    <row r="14" spans="1:13" ht="15.75">
      <c r="A14" s="254"/>
      <c r="D14" s="22"/>
      <c r="E14" s="20"/>
      <c r="F14" s="20"/>
      <c r="G14" s="20"/>
      <c r="H14" s="20"/>
      <c r="I14" s="20"/>
      <c r="J14" s="20"/>
      <c r="K14" s="20"/>
      <c r="L14" s="20"/>
      <c r="M14" s="14"/>
    </row>
    <row r="15" spans="1:13" ht="15.75">
      <c r="A15" s="254" t="s">
        <v>406</v>
      </c>
      <c r="D15" s="22"/>
      <c r="E15" s="20"/>
      <c r="F15" s="20"/>
      <c r="G15" s="20"/>
      <c r="H15" s="20"/>
      <c r="I15" s="20"/>
      <c r="J15" s="20"/>
      <c r="K15" s="20"/>
      <c r="L15" s="20"/>
      <c r="M15" s="14"/>
    </row>
    <row r="16" spans="1:13" ht="15.75">
      <c r="A16" s="81"/>
      <c r="B16" s="83"/>
      <c r="C16" s="27"/>
      <c r="D16" s="22"/>
      <c r="E16" s="20"/>
      <c r="F16" s="20"/>
      <c r="G16" s="20"/>
      <c r="H16" s="47"/>
      <c r="I16" s="20"/>
      <c r="J16" s="20"/>
      <c r="K16" s="20"/>
      <c r="L16" s="20"/>
      <c r="M16" s="14"/>
    </row>
    <row r="17" spans="1:13" ht="15.75">
      <c r="A17" s="43"/>
      <c r="B17" s="83"/>
      <c r="C17" s="27"/>
      <c r="D17" s="22"/>
      <c r="E17" s="20"/>
      <c r="F17" s="20"/>
      <c r="G17" s="20"/>
      <c r="H17" s="46"/>
      <c r="I17" s="20"/>
      <c r="J17" s="20"/>
      <c r="K17" s="20"/>
      <c r="L17" s="20"/>
      <c r="M17" s="14"/>
    </row>
    <row r="18" spans="1:13" ht="15.75">
      <c r="A18" s="18"/>
      <c r="B18" s="45"/>
      <c r="C18" s="41"/>
      <c r="D18" s="22"/>
      <c r="E18" s="20"/>
      <c r="F18" s="20"/>
      <c r="G18" s="20"/>
      <c r="H18" s="20"/>
      <c r="I18" s="20"/>
      <c r="J18" s="20"/>
      <c r="K18" s="20"/>
      <c r="L18" s="20"/>
      <c r="M18" s="14"/>
    </row>
    <row r="19" spans="1:13" ht="15.75">
      <c r="A19" s="18"/>
      <c r="B19" s="45"/>
      <c r="C19" s="41"/>
      <c r="D19" s="22"/>
      <c r="E19" s="20"/>
      <c r="F19" s="20"/>
      <c r="G19" s="20"/>
      <c r="H19" s="20"/>
      <c r="I19" s="20"/>
      <c r="J19" s="20"/>
      <c r="K19" s="20"/>
      <c r="L19" s="20"/>
      <c r="M19" s="14"/>
    </row>
    <row r="20" spans="1:34" ht="15.75">
      <c r="A20" s="18"/>
      <c r="B20" s="45"/>
      <c r="C20" s="41"/>
      <c r="D20" s="22"/>
      <c r="E20" s="20"/>
      <c r="F20" s="20"/>
      <c r="G20" s="20"/>
      <c r="H20" s="20"/>
      <c r="I20" s="20"/>
      <c r="J20" s="20"/>
      <c r="K20" s="20"/>
      <c r="L20" s="20"/>
      <c r="M20" s="14"/>
      <c r="N20" s="14"/>
      <c r="O20" s="14"/>
      <c r="P20" s="14"/>
      <c r="Q20" s="14"/>
      <c r="R20" s="14"/>
      <c r="S20" s="14"/>
      <c r="T20" s="14"/>
      <c r="U20" s="14"/>
      <c r="V20" s="14"/>
      <c r="W20" s="14"/>
      <c r="X20" s="14"/>
      <c r="Y20" s="14"/>
      <c r="Z20" s="14"/>
      <c r="AA20" s="14"/>
      <c r="AB20" s="14"/>
      <c r="AC20" s="14"/>
      <c r="AD20" s="14"/>
      <c r="AE20" s="14"/>
      <c r="AF20" s="14"/>
      <c r="AG20" s="14"/>
      <c r="AH20" s="14"/>
    </row>
    <row r="21" spans="1:34" ht="15.75">
      <c r="A21" s="18"/>
      <c r="B21" s="45"/>
      <c r="C21" s="41"/>
      <c r="D21" s="22"/>
      <c r="E21" s="20"/>
      <c r="F21" s="20"/>
      <c r="G21" s="20"/>
      <c r="H21" s="20"/>
      <c r="I21" s="20"/>
      <c r="J21" s="20"/>
      <c r="K21" s="20"/>
      <c r="L21" s="20"/>
      <c r="M21" s="14"/>
      <c r="N21" s="14"/>
      <c r="O21" s="14"/>
      <c r="P21" s="14"/>
      <c r="Q21" s="14"/>
      <c r="R21" s="14"/>
      <c r="S21" s="14"/>
      <c r="T21" s="14"/>
      <c r="U21" s="14"/>
      <c r="V21" s="14"/>
      <c r="W21" s="14"/>
      <c r="X21" s="14"/>
      <c r="Y21" s="14"/>
      <c r="Z21" s="14"/>
      <c r="AA21" s="14"/>
      <c r="AB21" s="14"/>
      <c r="AC21" s="14"/>
      <c r="AD21" s="14"/>
      <c r="AE21" s="14"/>
      <c r="AF21" s="14"/>
      <c r="AG21" s="14"/>
      <c r="AH21" s="14"/>
    </row>
    <row r="22" spans="1:34" ht="15.75">
      <c r="A22" s="18"/>
      <c r="B22" s="45"/>
      <c r="C22" s="41"/>
      <c r="D22" s="22"/>
      <c r="E22" s="20"/>
      <c r="F22" s="20"/>
      <c r="G22" s="20"/>
      <c r="H22" s="20"/>
      <c r="I22" s="20"/>
      <c r="J22" s="20"/>
      <c r="K22" s="20"/>
      <c r="L22" s="20"/>
      <c r="M22" s="14"/>
      <c r="N22" s="14"/>
      <c r="O22" s="14"/>
      <c r="P22" s="14"/>
      <c r="Q22" s="14"/>
      <c r="R22" s="14"/>
      <c r="S22" s="14"/>
      <c r="T22" s="14"/>
      <c r="U22" s="14"/>
      <c r="V22" s="14"/>
      <c r="W22" s="14"/>
      <c r="X22" s="14"/>
      <c r="Y22" s="14"/>
      <c r="Z22" s="14"/>
      <c r="AA22" s="14"/>
      <c r="AB22" s="14"/>
      <c r="AC22" s="14"/>
      <c r="AD22" s="14"/>
      <c r="AE22" s="14"/>
      <c r="AF22" s="14"/>
      <c r="AG22" s="14"/>
      <c r="AH22" s="14"/>
    </row>
    <row r="23" spans="1:34" ht="15.75">
      <c r="A23" s="18"/>
      <c r="B23" s="45"/>
      <c r="C23" s="41"/>
      <c r="D23" s="22"/>
      <c r="E23" s="20"/>
      <c r="F23" s="20"/>
      <c r="G23" s="20"/>
      <c r="H23" s="20"/>
      <c r="I23" s="20"/>
      <c r="J23" s="20"/>
      <c r="K23" s="20"/>
      <c r="L23" s="20"/>
      <c r="M23" s="14"/>
      <c r="N23" s="14"/>
      <c r="O23" s="14"/>
      <c r="P23" s="14"/>
      <c r="Q23" s="14"/>
      <c r="R23" s="14"/>
      <c r="S23" s="14"/>
      <c r="T23" s="14"/>
      <c r="U23" s="14"/>
      <c r="V23" s="14"/>
      <c r="W23" s="14"/>
      <c r="X23" s="14"/>
      <c r="Y23" s="14"/>
      <c r="Z23" s="14"/>
      <c r="AA23" s="14"/>
      <c r="AB23" s="14"/>
      <c r="AC23" s="14"/>
      <c r="AD23" s="14"/>
      <c r="AE23" s="14"/>
      <c r="AF23" s="14"/>
      <c r="AG23" s="14"/>
      <c r="AH23" s="14"/>
    </row>
    <row r="24" spans="1:34" ht="15.75">
      <c r="A24" s="18"/>
      <c r="B24" s="45"/>
      <c r="C24" s="41"/>
      <c r="D24" s="22"/>
      <c r="E24" s="20"/>
      <c r="F24" s="20"/>
      <c r="G24" s="20"/>
      <c r="H24" s="20"/>
      <c r="I24" s="20"/>
      <c r="J24" s="20"/>
      <c r="K24" s="20"/>
      <c r="L24" s="20"/>
      <c r="M24" s="14"/>
      <c r="N24" s="14"/>
      <c r="O24" s="14"/>
      <c r="P24" s="14"/>
      <c r="Q24" s="14"/>
      <c r="R24" s="14"/>
      <c r="S24" s="14"/>
      <c r="T24" s="14"/>
      <c r="U24" s="14"/>
      <c r="V24" s="14"/>
      <c r="W24" s="14"/>
      <c r="X24" s="14"/>
      <c r="Y24" s="14"/>
      <c r="Z24" s="14"/>
      <c r="AA24" s="14"/>
      <c r="AB24" s="14"/>
      <c r="AC24" s="14"/>
      <c r="AD24" s="14"/>
      <c r="AE24" s="14"/>
      <c r="AF24" s="14"/>
      <c r="AG24" s="14"/>
      <c r="AH24" s="14"/>
    </row>
    <row r="25" spans="1:34" ht="15.75">
      <c r="A25" s="18"/>
      <c r="B25" s="45"/>
      <c r="C25" s="41"/>
      <c r="D25" s="22"/>
      <c r="E25" s="20"/>
      <c r="F25" s="20"/>
      <c r="G25" s="20"/>
      <c r="H25" s="20"/>
      <c r="I25" s="20"/>
      <c r="J25" s="20"/>
      <c r="K25" s="20"/>
      <c r="L25" s="20"/>
      <c r="M25" s="14"/>
      <c r="N25" s="14"/>
      <c r="O25" s="14"/>
      <c r="P25" s="14"/>
      <c r="Q25" s="14"/>
      <c r="R25" s="14"/>
      <c r="S25" s="14"/>
      <c r="T25" s="14"/>
      <c r="U25" s="14"/>
      <c r="V25" s="14"/>
      <c r="W25" s="14"/>
      <c r="X25" s="14"/>
      <c r="Y25" s="14"/>
      <c r="Z25" s="14"/>
      <c r="AA25" s="14"/>
      <c r="AB25" s="14"/>
      <c r="AC25" s="14"/>
      <c r="AD25" s="14"/>
      <c r="AE25" s="14"/>
      <c r="AF25" s="14"/>
      <c r="AG25" s="14"/>
      <c r="AH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6:34" ht="15.75">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6:34" ht="15.75">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6:34" ht="15.75">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6:34" ht="15.75">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6:34" ht="15.75">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6:34" ht="15.75">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sheetData>
  <sheetProtection/>
  <mergeCells count="10">
    <mergeCell ref="J5:K5"/>
    <mergeCell ref="B3:C3"/>
    <mergeCell ref="I1:K1"/>
    <mergeCell ref="L1:L2"/>
    <mergeCell ref="A1:C2"/>
    <mergeCell ref="D1:D2"/>
    <mergeCell ref="E1:E2"/>
    <mergeCell ref="F1:F2"/>
    <mergeCell ref="G1:G2"/>
    <mergeCell ref="H1:H2"/>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H336"/>
  <sheetViews>
    <sheetView zoomScale="95" zoomScaleNormal="95" zoomScalePageLayoutView="0" workbookViewId="0" topLeftCell="A1">
      <selection activeCell="A15" sqref="A15:A23"/>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61" t="s">
        <v>14</v>
      </c>
      <c r="F1" s="262" t="s">
        <v>42</v>
      </c>
      <c r="G1" s="261" t="s">
        <v>15</v>
      </c>
      <c r="H1" s="261" t="s">
        <v>16</v>
      </c>
      <c r="I1" s="261" t="s">
        <v>17</v>
      </c>
      <c r="J1" s="261"/>
      <c r="K1" s="261"/>
      <c r="L1" s="279" t="s">
        <v>132</v>
      </c>
      <c r="M1" s="6"/>
    </row>
    <row r="2" spans="1:13" ht="19.5" thickBot="1">
      <c r="A2" s="284"/>
      <c r="B2" s="284"/>
      <c r="C2" s="284"/>
      <c r="D2" s="284"/>
      <c r="E2" s="261"/>
      <c r="F2" s="262"/>
      <c r="G2" s="261"/>
      <c r="H2" s="261"/>
      <c r="I2" s="91" t="s">
        <v>18</v>
      </c>
      <c r="J2" s="91" t="s">
        <v>16</v>
      </c>
      <c r="K2" s="91" t="s">
        <v>19</v>
      </c>
      <c r="L2" s="279"/>
      <c r="M2" s="2"/>
    </row>
    <row r="3" spans="1:13" ht="18.75" thickBot="1">
      <c r="A3" s="29" t="s">
        <v>131</v>
      </c>
      <c r="B3" s="297" t="s">
        <v>121</v>
      </c>
      <c r="C3" s="298"/>
      <c r="D3" s="57"/>
      <c r="E3" s="56"/>
      <c r="F3" s="20"/>
      <c r="G3" s="20"/>
      <c r="H3" s="20"/>
      <c r="I3" s="20"/>
      <c r="J3" s="20"/>
      <c r="K3" s="20"/>
      <c r="L3" s="20"/>
      <c r="M3" s="14"/>
    </row>
    <row r="4" spans="1:13" ht="15.75" customHeight="1">
      <c r="A4" s="16"/>
      <c r="B4" s="295" t="s">
        <v>10</v>
      </c>
      <c r="C4" s="39" t="s">
        <v>122</v>
      </c>
      <c r="D4" s="34">
        <v>1</v>
      </c>
      <c r="E4" s="26"/>
      <c r="F4" s="20"/>
      <c r="G4" s="20"/>
      <c r="H4" s="20"/>
      <c r="I4" s="20"/>
      <c r="J4" s="20"/>
      <c r="K4" s="20"/>
      <c r="L4" s="89"/>
      <c r="M4" s="14"/>
    </row>
    <row r="5" spans="1:13" ht="15.75">
      <c r="A5" s="17"/>
      <c r="B5" s="296"/>
      <c r="C5" s="40" t="s">
        <v>123</v>
      </c>
      <c r="D5" s="21">
        <v>3</v>
      </c>
      <c r="E5" s="25"/>
      <c r="F5" s="20"/>
      <c r="G5" s="20"/>
      <c r="H5" s="20"/>
      <c r="I5" s="20"/>
      <c r="J5" s="20"/>
      <c r="K5" s="20"/>
      <c r="L5" s="89"/>
      <c r="M5" s="14"/>
    </row>
    <row r="6" spans="1:13" ht="15.75">
      <c r="A6" s="17"/>
      <c r="B6" s="296"/>
      <c r="C6" s="40" t="s">
        <v>124</v>
      </c>
      <c r="D6" s="21">
        <v>5</v>
      </c>
      <c r="E6" s="25"/>
      <c r="F6" s="20"/>
      <c r="G6" s="20"/>
      <c r="H6" s="20"/>
      <c r="I6" s="20"/>
      <c r="J6" s="20"/>
      <c r="K6" s="20"/>
      <c r="L6" s="89"/>
      <c r="M6" s="14"/>
    </row>
    <row r="7" spans="1:13" ht="15.75">
      <c r="A7" s="17"/>
      <c r="B7" s="296"/>
      <c r="C7" s="40" t="s">
        <v>125</v>
      </c>
      <c r="D7" s="21">
        <v>15</v>
      </c>
      <c r="E7" s="25"/>
      <c r="F7" s="20"/>
      <c r="G7" s="20"/>
      <c r="H7" s="20"/>
      <c r="I7" s="20"/>
      <c r="J7" s="20"/>
      <c r="K7" s="20"/>
      <c r="L7" s="89"/>
      <c r="M7" s="14"/>
    </row>
    <row r="8" spans="1:13" ht="15.75">
      <c r="A8" s="17"/>
      <c r="B8" s="296"/>
      <c r="C8" s="40" t="s">
        <v>126</v>
      </c>
      <c r="D8" s="21">
        <v>10</v>
      </c>
      <c r="E8" s="25"/>
      <c r="F8" s="20"/>
      <c r="G8" s="20"/>
      <c r="H8" s="20"/>
      <c r="I8" s="20"/>
      <c r="J8" s="20"/>
      <c r="K8" s="20"/>
      <c r="L8" s="89"/>
      <c r="M8" s="14"/>
    </row>
    <row r="9" spans="1:13" ht="15.75">
      <c r="A9" s="17"/>
      <c r="B9" s="296"/>
      <c r="C9" s="40" t="s">
        <v>127</v>
      </c>
      <c r="D9" s="21">
        <v>5</v>
      </c>
      <c r="E9" s="25"/>
      <c r="F9" s="20"/>
      <c r="G9" s="20"/>
      <c r="H9" s="20"/>
      <c r="I9" s="20"/>
      <c r="J9" s="20"/>
      <c r="K9" s="20"/>
      <c r="L9" s="89"/>
      <c r="M9" s="14"/>
    </row>
    <row r="10" spans="1:13" ht="15.75">
      <c r="A10" s="17"/>
      <c r="B10" s="296"/>
      <c r="C10" s="40" t="s">
        <v>128</v>
      </c>
      <c r="D10" s="21">
        <v>15</v>
      </c>
      <c r="E10" s="25"/>
      <c r="F10" s="20"/>
      <c r="G10" s="20"/>
      <c r="H10" s="20"/>
      <c r="I10" s="20"/>
      <c r="J10" s="20"/>
      <c r="K10" s="20"/>
      <c r="L10" s="89"/>
      <c r="M10" s="14"/>
    </row>
    <row r="11" spans="1:13" ht="15.75">
      <c r="A11" s="17"/>
      <c r="B11" s="296"/>
      <c r="C11" s="40" t="s">
        <v>129</v>
      </c>
      <c r="D11" s="21">
        <v>20</v>
      </c>
      <c r="E11" s="25"/>
      <c r="F11" s="20"/>
      <c r="G11" s="20"/>
      <c r="H11" s="20"/>
      <c r="I11" s="20"/>
      <c r="J11" s="20"/>
      <c r="K11" s="20"/>
      <c r="L11" s="89"/>
      <c r="M11" s="14"/>
    </row>
    <row r="12" spans="1:13" ht="16.5" thickBot="1">
      <c r="A12" s="85"/>
      <c r="B12" s="296"/>
      <c r="C12" s="86" t="s">
        <v>130</v>
      </c>
      <c r="D12" s="87">
        <v>5</v>
      </c>
      <c r="E12" s="80"/>
      <c r="F12" s="20"/>
      <c r="G12" s="20"/>
      <c r="H12" s="20"/>
      <c r="I12" s="20"/>
      <c r="J12" s="20"/>
      <c r="K12" s="20"/>
      <c r="L12" s="90"/>
      <c r="M12" s="14"/>
    </row>
    <row r="13" spans="1:12" ht="27" customHeight="1" thickBot="1">
      <c r="A13" s="84"/>
      <c r="B13" s="84"/>
      <c r="C13" s="84"/>
      <c r="D13" s="84"/>
      <c r="E13" s="84"/>
      <c r="F13" s="84"/>
      <c r="G13" s="84"/>
      <c r="H13" s="88"/>
      <c r="I13" s="88"/>
      <c r="J13" s="275" t="s">
        <v>184</v>
      </c>
      <c r="K13" s="276"/>
      <c r="L13" s="82"/>
    </row>
    <row r="14" spans="1:12" ht="15.75">
      <c r="A14" s="13"/>
      <c r="B14" s="83"/>
      <c r="C14" s="27"/>
      <c r="D14" s="27"/>
      <c r="K14" s="13"/>
      <c r="L14" s="13"/>
    </row>
    <row r="15" spans="1:13" ht="27.75" customHeight="1">
      <c r="A15" s="251" t="s">
        <v>404</v>
      </c>
      <c r="C15" s="41"/>
      <c r="D15" s="22"/>
      <c r="E15" s="20"/>
      <c r="F15" s="20"/>
      <c r="G15" s="20"/>
      <c r="H15" s="20"/>
      <c r="I15" s="20"/>
      <c r="J15" s="20"/>
      <c r="K15" s="20"/>
      <c r="L15" s="20"/>
      <c r="M15" s="14"/>
    </row>
    <row r="16" spans="1:13" ht="15.75">
      <c r="A16" s="252" t="s">
        <v>289</v>
      </c>
      <c r="B16" s="13"/>
      <c r="C16" s="41"/>
      <c r="D16" s="22"/>
      <c r="E16" s="20"/>
      <c r="F16" s="20"/>
      <c r="G16" s="20"/>
      <c r="H16" s="20"/>
      <c r="I16" s="20"/>
      <c r="J16" s="20"/>
      <c r="K16" s="20"/>
      <c r="L16" s="20"/>
      <c r="M16" s="14"/>
    </row>
    <row r="17" spans="1:13" ht="15.75">
      <c r="A17" s="252"/>
      <c r="B17" s="13"/>
      <c r="C17" s="41"/>
      <c r="D17" s="22"/>
      <c r="E17" s="20"/>
      <c r="F17" s="20"/>
      <c r="G17" s="20"/>
      <c r="H17" s="20"/>
      <c r="I17" s="20"/>
      <c r="J17" s="20"/>
      <c r="K17" s="20"/>
      <c r="L17" s="20"/>
      <c r="M17" s="14"/>
    </row>
    <row r="18" spans="1:13" ht="15.75">
      <c r="A18" s="252" t="s">
        <v>76</v>
      </c>
      <c r="B18" s="13"/>
      <c r="C18" s="41"/>
      <c r="D18" s="22"/>
      <c r="E18" s="20"/>
      <c r="F18" s="20"/>
      <c r="G18" s="20"/>
      <c r="H18" s="20"/>
      <c r="I18" s="20"/>
      <c r="J18" s="20"/>
      <c r="K18" s="20"/>
      <c r="L18" s="20"/>
      <c r="M18" s="14"/>
    </row>
    <row r="19" spans="1:13" ht="15.75">
      <c r="A19" s="253"/>
      <c r="B19" s="13"/>
      <c r="C19" s="41"/>
      <c r="D19" s="22"/>
      <c r="E19" s="20"/>
      <c r="F19" s="20"/>
      <c r="G19" s="20"/>
      <c r="H19" s="20"/>
      <c r="I19" s="20"/>
      <c r="J19" s="20"/>
      <c r="K19" s="20"/>
      <c r="L19" s="20"/>
      <c r="M19" s="14"/>
    </row>
    <row r="20" spans="1:13" ht="15.75">
      <c r="A20" s="253" t="s">
        <v>405</v>
      </c>
      <c r="B20" s="46"/>
      <c r="C20" s="41"/>
      <c r="D20" s="22"/>
      <c r="E20" s="20"/>
      <c r="F20" s="20"/>
      <c r="G20" s="20"/>
      <c r="H20" s="20"/>
      <c r="I20" s="20"/>
      <c r="J20" s="20"/>
      <c r="K20" s="20"/>
      <c r="L20" s="20"/>
      <c r="M20" s="14"/>
    </row>
    <row r="21" spans="1:13" ht="15.75">
      <c r="A21" s="254"/>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t="s">
        <v>406</v>
      </c>
      <c r="D23" s="22"/>
      <c r="E23" s="20"/>
      <c r="F23" s="20"/>
      <c r="G23" s="20"/>
      <c r="H23" s="20"/>
      <c r="I23" s="20"/>
      <c r="J23" s="20"/>
      <c r="K23" s="20"/>
      <c r="L23" s="20"/>
      <c r="M23" s="14"/>
    </row>
    <row r="24" spans="1:13" ht="15.75">
      <c r="A24" s="81"/>
      <c r="B24" s="83"/>
      <c r="C24" s="27"/>
      <c r="D24" s="22"/>
      <c r="E24" s="20"/>
      <c r="F24" s="20"/>
      <c r="G24" s="20"/>
      <c r="H24" s="47"/>
      <c r="I24" s="20"/>
      <c r="J24" s="20"/>
      <c r="K24" s="20"/>
      <c r="L24" s="20"/>
      <c r="M24" s="14"/>
    </row>
    <row r="25" spans="1:13" ht="15.75">
      <c r="A25" s="43"/>
      <c r="B25" s="83"/>
      <c r="C25" s="27"/>
      <c r="D25" s="22"/>
      <c r="E25" s="20"/>
      <c r="F25" s="20"/>
      <c r="G25" s="20"/>
      <c r="H25" s="46"/>
      <c r="I25" s="20"/>
      <c r="J25" s="20"/>
      <c r="K25" s="20"/>
      <c r="L25" s="20"/>
      <c r="M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6:34" ht="15.75">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6:34" ht="15.75">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6:34" ht="15.75">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6:34" ht="15.75">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6:34" ht="15.75">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6:34" ht="15.75">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6:34" ht="15.75">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6:34" ht="15.75">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6:34" ht="15.75">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6:34" ht="15.75">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sheetData>
  <sheetProtection/>
  <mergeCells count="11">
    <mergeCell ref="B4:B12"/>
    <mergeCell ref="J13:K13"/>
    <mergeCell ref="B3:C3"/>
    <mergeCell ref="I1:K1"/>
    <mergeCell ref="L1:L2"/>
    <mergeCell ref="A1:C2"/>
    <mergeCell ref="D1:D2"/>
    <mergeCell ref="E1:E2"/>
    <mergeCell ref="F1:F2"/>
    <mergeCell ref="G1:G2"/>
    <mergeCell ref="H1:H2"/>
  </mergeCells>
  <printOptions/>
  <pageMargins left="0.1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12.xml><?xml version="1.0" encoding="utf-8"?>
<worksheet xmlns="http://schemas.openxmlformats.org/spreadsheetml/2006/main" xmlns:r="http://schemas.openxmlformats.org/officeDocument/2006/relationships">
  <dimension ref="A1:Z100"/>
  <sheetViews>
    <sheetView tabSelected="1" zoomScale="85" zoomScaleNormal="85" zoomScaleSheetLayoutView="85" zoomScalePageLayoutView="0" workbookViewId="0" topLeftCell="C16">
      <selection activeCell="U13" sqref="U13"/>
    </sheetView>
  </sheetViews>
  <sheetFormatPr defaultColWidth="9.140625" defaultRowHeight="12.75"/>
  <cols>
    <col min="1" max="1" width="3.28125" style="0" customWidth="1"/>
    <col min="2" max="2" width="10.7109375" style="0" customWidth="1"/>
    <col min="3" max="3" width="14.140625" style="0" customWidth="1"/>
    <col min="4" max="6" width="7.7109375" style="0" customWidth="1"/>
    <col min="7" max="7" width="9.8515625" style="0" customWidth="1"/>
    <col min="8" max="8" width="5.57421875" style="0" customWidth="1"/>
    <col min="9" max="9" width="6.7109375" style="0" customWidth="1"/>
    <col min="10" max="10" width="7.421875" style="0" customWidth="1"/>
    <col min="11" max="11" width="6.8515625" style="0" customWidth="1"/>
    <col min="12" max="12" width="8.421875" style="0" customWidth="1"/>
    <col min="13" max="13" width="7.57421875" style="0" customWidth="1"/>
    <col min="14" max="18" width="9.7109375" style="0" customWidth="1"/>
    <col min="19" max="21" width="11.28125" style="0" customWidth="1"/>
    <col min="22" max="22" width="7.28125" style="0" customWidth="1"/>
    <col min="23" max="23" width="7.140625" style="0" customWidth="1"/>
    <col min="24" max="25" width="6.28125" style="0" customWidth="1"/>
    <col min="26" max="26" width="8.57421875" style="0" customWidth="1"/>
  </cols>
  <sheetData>
    <row r="1" s="93" customFormat="1" ht="15.75">
      <c r="A1" s="92" t="s">
        <v>249</v>
      </c>
    </row>
    <row r="2" spans="1:9" s="93" customFormat="1" ht="22.5" customHeight="1">
      <c r="A2" s="130" t="s">
        <v>278</v>
      </c>
      <c r="B2" s="130"/>
      <c r="C2" s="130"/>
      <c r="D2" s="130"/>
      <c r="E2" s="130"/>
      <c r="F2" s="130"/>
      <c r="G2" s="130"/>
      <c r="H2" s="130"/>
      <c r="I2" s="130"/>
    </row>
    <row r="3" spans="1:9" s="93" customFormat="1" ht="27" customHeight="1">
      <c r="A3" s="94" t="s">
        <v>279</v>
      </c>
      <c r="B3" s="131"/>
      <c r="C3" s="131"/>
      <c r="D3" s="131"/>
      <c r="E3" s="131"/>
      <c r="F3" s="131"/>
      <c r="G3" s="131"/>
      <c r="H3" s="131"/>
      <c r="I3" s="131"/>
    </row>
    <row r="4" spans="1:9" s="93" customFormat="1" ht="18" customHeight="1" thickBot="1">
      <c r="A4" s="94"/>
      <c r="B4" s="95"/>
      <c r="C4" s="95"/>
      <c r="D4" s="95"/>
      <c r="E4" s="95"/>
      <c r="F4" s="95"/>
      <c r="G4" s="95"/>
      <c r="H4" s="95"/>
      <c r="I4" s="95"/>
    </row>
    <row r="5" spans="12:21" s="93" customFormat="1" ht="18" customHeight="1" thickBot="1">
      <c r="L5" s="95"/>
      <c r="M5" s="95"/>
      <c r="N5" s="313" t="s">
        <v>186</v>
      </c>
      <c r="O5" s="314"/>
      <c r="P5" s="314"/>
      <c r="Q5" s="314"/>
      <c r="R5" s="314"/>
      <c r="S5" s="314"/>
      <c r="T5" s="315"/>
      <c r="U5" s="268"/>
    </row>
    <row r="6" spans="12:21" s="93" customFormat="1" ht="49.5" customHeight="1" thickBot="1">
      <c r="L6" s="95"/>
      <c r="M6" s="95"/>
      <c r="N6" s="96" t="s">
        <v>187</v>
      </c>
      <c r="O6" s="97" t="s">
        <v>188</v>
      </c>
      <c r="P6" s="97" t="s">
        <v>189</v>
      </c>
      <c r="Q6" s="97" t="s">
        <v>190</v>
      </c>
      <c r="R6" s="97" t="s">
        <v>191</v>
      </c>
      <c r="S6" s="97" t="s">
        <v>192</v>
      </c>
      <c r="T6" s="97" t="s">
        <v>193</v>
      </c>
      <c r="U6" s="269"/>
    </row>
    <row r="7" spans="12:21" s="93" customFormat="1" ht="14.25" customHeight="1" thickBot="1">
      <c r="L7" s="95"/>
      <c r="M7" s="95"/>
      <c r="N7" s="142"/>
      <c r="O7" s="142"/>
      <c r="P7" s="142"/>
      <c r="Q7" s="142"/>
      <c r="R7" s="142"/>
      <c r="S7" s="98"/>
      <c r="T7" s="99"/>
      <c r="U7" s="95"/>
    </row>
    <row r="8" spans="1:9" s="93" customFormat="1" ht="15" customHeight="1" hidden="1">
      <c r="A8" s="94"/>
      <c r="B8" s="95"/>
      <c r="C8" s="95"/>
      <c r="D8" s="95"/>
      <c r="E8" s="95"/>
      <c r="F8" s="95"/>
      <c r="G8" s="95"/>
      <c r="H8" s="95"/>
      <c r="I8" s="95"/>
    </row>
    <row r="9" s="100" customFormat="1" ht="12.75" hidden="1"/>
    <row r="10" s="101" customFormat="1" ht="18.75" customHeight="1">
      <c r="A10" s="101" t="s">
        <v>194</v>
      </c>
    </row>
    <row r="11" s="101" customFormat="1" ht="16.5" customHeight="1" thickBot="1"/>
    <row r="12" spans="1:3" s="100" customFormat="1" ht="16.5" thickBot="1">
      <c r="A12" s="299" t="s">
        <v>403</v>
      </c>
      <c r="B12" s="300"/>
      <c r="C12" s="301"/>
    </row>
    <row r="13" spans="1:26" s="107" customFormat="1" ht="30" customHeight="1">
      <c r="A13" s="302" t="s">
        <v>195</v>
      </c>
      <c r="B13" s="128" t="s">
        <v>196</v>
      </c>
      <c r="C13" s="128" t="s">
        <v>197</v>
      </c>
      <c r="D13" s="128" t="s">
        <v>198</v>
      </c>
      <c r="E13" s="304" t="s">
        <v>199</v>
      </c>
      <c r="F13" s="304"/>
      <c r="G13" s="304"/>
      <c r="H13" s="304"/>
      <c r="I13" s="304" t="s">
        <v>200</v>
      </c>
      <c r="J13" s="304"/>
      <c r="K13" s="304"/>
      <c r="L13" s="304" t="s">
        <v>201</v>
      </c>
      <c r="M13" s="304"/>
      <c r="N13" s="304" t="s">
        <v>202</v>
      </c>
      <c r="O13" s="304"/>
      <c r="P13" s="304"/>
      <c r="Q13" s="304"/>
      <c r="R13" s="304"/>
      <c r="S13" s="304"/>
      <c r="T13" s="304"/>
      <c r="U13" s="128" t="s">
        <v>408</v>
      </c>
      <c r="V13" s="304" t="s">
        <v>203</v>
      </c>
      <c r="W13" s="304" t="s">
        <v>251</v>
      </c>
      <c r="X13" s="304" t="s">
        <v>204</v>
      </c>
      <c r="Y13" s="307" t="s">
        <v>250</v>
      </c>
      <c r="Z13" s="306" t="s">
        <v>402</v>
      </c>
    </row>
    <row r="14" spans="1:26" s="107" customFormat="1" ht="45" customHeight="1" thickBot="1">
      <c r="A14" s="303"/>
      <c r="B14" s="129" t="s">
        <v>205</v>
      </c>
      <c r="C14" s="113"/>
      <c r="D14" s="129" t="s">
        <v>206</v>
      </c>
      <c r="E14" s="129" t="s">
        <v>207</v>
      </c>
      <c r="F14" s="129" t="s">
        <v>208</v>
      </c>
      <c r="G14" s="129" t="s">
        <v>209</v>
      </c>
      <c r="H14" s="129" t="s">
        <v>210</v>
      </c>
      <c r="I14" s="129" t="s">
        <v>211</v>
      </c>
      <c r="J14" s="129" t="s">
        <v>212</v>
      </c>
      <c r="K14" s="129" t="s">
        <v>213</v>
      </c>
      <c r="L14" s="129" t="s">
        <v>214</v>
      </c>
      <c r="M14" s="129" t="s">
        <v>252</v>
      </c>
      <c r="N14" s="126" t="s">
        <v>216</v>
      </c>
      <c r="O14" s="126" t="s">
        <v>217</v>
      </c>
      <c r="P14" s="126" t="s">
        <v>218</v>
      </c>
      <c r="Q14" s="126" t="s">
        <v>219</v>
      </c>
      <c r="R14" s="126" t="s">
        <v>220</v>
      </c>
      <c r="S14" s="126" t="s">
        <v>221</v>
      </c>
      <c r="T14" s="127" t="s">
        <v>222</v>
      </c>
      <c r="U14" s="127"/>
      <c r="V14" s="305"/>
      <c r="W14" s="305"/>
      <c r="X14" s="305"/>
      <c r="Y14" s="308"/>
      <c r="Z14" s="306"/>
    </row>
    <row r="15" spans="1:26" s="107" customFormat="1" ht="45" customHeight="1">
      <c r="A15" s="102">
        <v>1</v>
      </c>
      <c r="B15" s="103"/>
      <c r="C15" s="104"/>
      <c r="D15" s="103"/>
      <c r="E15" s="103"/>
      <c r="F15" s="103"/>
      <c r="G15" s="103"/>
      <c r="H15" s="103"/>
      <c r="I15" s="103"/>
      <c r="J15" s="103"/>
      <c r="K15" s="103"/>
      <c r="L15" s="103"/>
      <c r="M15" s="105"/>
      <c r="N15" s="141"/>
      <c r="O15" s="103"/>
      <c r="P15" s="141"/>
      <c r="Q15" s="103"/>
      <c r="R15" s="141"/>
      <c r="S15" s="103"/>
      <c r="T15" s="106"/>
      <c r="U15" s="106"/>
      <c r="V15" s="103"/>
      <c r="W15" s="103"/>
      <c r="X15" s="103"/>
      <c r="Y15" s="250"/>
      <c r="Z15" s="109"/>
    </row>
    <row r="16" spans="1:26" s="107" customFormat="1" ht="47.25" customHeight="1">
      <c r="A16" s="108">
        <v>2</v>
      </c>
      <c r="B16" s="109"/>
      <c r="C16" s="110"/>
      <c r="D16" s="109"/>
      <c r="E16" s="109"/>
      <c r="F16" s="109"/>
      <c r="G16" s="109"/>
      <c r="H16" s="109"/>
      <c r="I16" s="109"/>
      <c r="J16" s="109"/>
      <c r="K16" s="109"/>
      <c r="L16" s="109"/>
      <c r="M16" s="105"/>
      <c r="N16" s="159"/>
      <c r="O16" s="160"/>
      <c r="P16" s="159"/>
      <c r="Q16" s="160"/>
      <c r="R16" s="159"/>
      <c r="S16" s="109"/>
      <c r="T16" s="111"/>
      <c r="U16" s="111"/>
      <c r="V16" s="109"/>
      <c r="W16" s="109"/>
      <c r="X16" s="109"/>
      <c r="Y16" s="255"/>
      <c r="Z16" s="109"/>
    </row>
    <row r="17" spans="1:26" s="107" customFormat="1" ht="48.75" customHeight="1">
      <c r="A17" s="108">
        <v>3</v>
      </c>
      <c r="B17" s="109"/>
      <c r="C17" s="110"/>
      <c r="D17" s="112"/>
      <c r="E17" s="109"/>
      <c r="F17" s="109"/>
      <c r="G17" s="109"/>
      <c r="H17" s="109"/>
      <c r="I17" s="109"/>
      <c r="J17" s="109"/>
      <c r="K17" s="109"/>
      <c r="L17" s="109"/>
      <c r="M17" s="105"/>
      <c r="N17" s="109"/>
      <c r="O17" s="141"/>
      <c r="P17" s="103"/>
      <c r="Q17" s="141"/>
      <c r="R17" s="103"/>
      <c r="S17" s="109"/>
      <c r="T17" s="111"/>
      <c r="U17" s="111"/>
      <c r="V17" s="109"/>
      <c r="W17" s="109"/>
      <c r="X17" s="109"/>
      <c r="Y17" s="255"/>
      <c r="Z17" s="109"/>
    </row>
    <row r="18" spans="1:26" s="107" customFormat="1" ht="35.25" customHeight="1">
      <c r="A18" s="108">
        <v>4</v>
      </c>
      <c r="B18" s="109"/>
      <c r="C18" s="110"/>
      <c r="D18" s="109"/>
      <c r="E18" s="109"/>
      <c r="F18" s="109"/>
      <c r="G18" s="109"/>
      <c r="H18" s="109"/>
      <c r="I18" s="109"/>
      <c r="J18" s="109"/>
      <c r="K18" s="109"/>
      <c r="L18" s="109"/>
      <c r="M18" s="105"/>
      <c r="N18" s="109"/>
      <c r="O18" s="109"/>
      <c r="P18" s="109"/>
      <c r="Q18" s="109"/>
      <c r="R18" s="109"/>
      <c r="S18" s="109"/>
      <c r="T18" s="111"/>
      <c r="U18" s="111"/>
      <c r="V18" s="109"/>
      <c r="W18" s="109"/>
      <c r="X18" s="109"/>
      <c r="Y18" s="255"/>
      <c r="Z18" s="109"/>
    </row>
    <row r="19" spans="1:26" s="107" customFormat="1" ht="36.75" customHeight="1">
      <c r="A19" s="108">
        <v>5</v>
      </c>
      <c r="B19" s="109"/>
      <c r="C19" s="143"/>
      <c r="D19" s="158"/>
      <c r="E19" s="158"/>
      <c r="F19" s="158"/>
      <c r="G19" s="144"/>
      <c r="H19" s="109"/>
      <c r="I19" s="109"/>
      <c r="J19" s="109"/>
      <c r="K19" s="109"/>
      <c r="L19" s="145"/>
      <c r="M19" s="145"/>
      <c r="N19" s="109"/>
      <c r="O19" s="109"/>
      <c r="P19" s="109"/>
      <c r="Q19" s="109"/>
      <c r="R19" s="109"/>
      <c r="S19" s="109"/>
      <c r="T19" s="111"/>
      <c r="U19" s="111"/>
      <c r="V19" s="109"/>
      <c r="W19" s="109"/>
      <c r="X19" s="109"/>
      <c r="Y19" s="255"/>
      <c r="Z19" s="109"/>
    </row>
    <row r="20" s="93" customFormat="1" ht="15.75" customHeight="1">
      <c r="A20" s="93" t="s">
        <v>223</v>
      </c>
    </row>
    <row r="21" s="93" customFormat="1" ht="15.75" thickBot="1"/>
    <row r="22" spans="1:4" s="93" customFormat="1" ht="15.75" thickBot="1">
      <c r="A22" s="311" t="s">
        <v>277</v>
      </c>
      <c r="B22" s="312"/>
      <c r="C22" s="312"/>
      <c r="D22" s="114"/>
    </row>
    <row r="23" s="100" customFormat="1" ht="15.75">
      <c r="D23" s="162"/>
    </row>
    <row r="24" s="100" customFormat="1" ht="10.5" customHeight="1">
      <c r="D24" s="154"/>
    </row>
    <row r="25" spans="3:5" s="100" customFormat="1" ht="15.75" hidden="1">
      <c r="C25" s="155"/>
      <c r="D25" s="156"/>
      <c r="E25" s="155"/>
    </row>
    <row r="26" spans="3:5" s="100" customFormat="1" ht="12.75" customHeight="1" hidden="1">
      <c r="C26" s="155"/>
      <c r="D26" s="156"/>
      <c r="E26" s="155"/>
    </row>
    <row r="27" s="100" customFormat="1" ht="7.5" customHeight="1" thickBot="1"/>
    <row r="28" spans="1:13" s="100" customFormat="1" ht="16.5" thickBot="1">
      <c r="A28" s="299" t="s">
        <v>224</v>
      </c>
      <c r="B28" s="300"/>
      <c r="C28" s="301"/>
      <c r="D28"/>
      <c r="E28"/>
      <c r="F28"/>
      <c r="G28"/>
      <c r="H28"/>
      <c r="I28"/>
      <c r="J28"/>
      <c r="K28"/>
      <c r="L28"/>
      <c r="M28"/>
    </row>
    <row r="29" spans="1:18" s="100" customFormat="1" ht="38.25">
      <c r="A29" s="302" t="s">
        <v>195</v>
      </c>
      <c r="B29" s="304" t="s">
        <v>225</v>
      </c>
      <c r="C29" s="304" t="s">
        <v>197</v>
      </c>
      <c r="D29" s="128" t="s">
        <v>198</v>
      </c>
      <c r="E29" s="304" t="s">
        <v>226</v>
      </c>
      <c r="F29" s="304"/>
      <c r="G29" s="128" t="s">
        <v>227</v>
      </c>
      <c r="H29" s="304" t="s">
        <v>201</v>
      </c>
      <c r="I29" s="304"/>
      <c r="J29" s="304" t="s">
        <v>202</v>
      </c>
      <c r="K29" s="304"/>
      <c r="L29" s="304"/>
      <c r="M29" s="304"/>
      <c r="N29" s="304"/>
      <c r="O29" s="304"/>
      <c r="P29" s="304"/>
      <c r="Q29" s="304" t="s">
        <v>228</v>
      </c>
      <c r="R29" s="309" t="s">
        <v>229</v>
      </c>
    </row>
    <row r="30" spans="1:18" s="100" customFormat="1" ht="39" thickBot="1">
      <c r="A30" s="303"/>
      <c r="B30" s="305"/>
      <c r="C30" s="305"/>
      <c r="D30" s="129" t="s">
        <v>206</v>
      </c>
      <c r="E30" s="129" t="s">
        <v>211</v>
      </c>
      <c r="F30" s="129" t="s">
        <v>230</v>
      </c>
      <c r="G30" s="129" t="s">
        <v>231</v>
      </c>
      <c r="H30" s="129" t="s">
        <v>214</v>
      </c>
      <c r="I30" s="129" t="s">
        <v>215</v>
      </c>
      <c r="J30" s="126" t="s">
        <v>216</v>
      </c>
      <c r="K30" s="126" t="s">
        <v>217</v>
      </c>
      <c r="L30" s="126" t="s">
        <v>218</v>
      </c>
      <c r="M30" s="126" t="s">
        <v>219</v>
      </c>
      <c r="N30" s="126" t="s">
        <v>220</v>
      </c>
      <c r="O30" s="126" t="s">
        <v>221</v>
      </c>
      <c r="P30" s="127" t="s">
        <v>222</v>
      </c>
      <c r="Q30" s="305"/>
      <c r="R30" s="310"/>
    </row>
    <row r="31" spans="1:18" s="100" customFormat="1" ht="47.25" customHeight="1">
      <c r="A31" s="115">
        <v>1</v>
      </c>
      <c r="B31" s="116"/>
      <c r="C31" s="121"/>
      <c r="D31" s="116"/>
      <c r="E31" s="117"/>
      <c r="F31" s="118"/>
      <c r="G31" s="118"/>
      <c r="H31" s="116"/>
      <c r="I31" s="145"/>
      <c r="J31" s="119"/>
      <c r="K31" s="119"/>
      <c r="L31" s="146"/>
      <c r="M31" s="119"/>
      <c r="N31" s="146"/>
      <c r="O31" s="119"/>
      <c r="P31" s="120"/>
      <c r="Q31" s="120"/>
      <c r="R31" s="120"/>
    </row>
    <row r="32" spans="1:13" s="100" customFormat="1" ht="19.5" customHeight="1" thickBot="1">
      <c r="A32" s="93" t="s">
        <v>232</v>
      </c>
      <c r="B32"/>
      <c r="C32"/>
      <c r="D32"/>
      <c r="E32"/>
      <c r="F32"/>
      <c r="G32"/>
      <c r="H32"/>
      <c r="I32"/>
      <c r="J32"/>
      <c r="K32"/>
      <c r="L32"/>
      <c r="M32"/>
    </row>
    <row r="33" spans="1:13" s="100" customFormat="1" ht="24" customHeight="1" thickBot="1">
      <c r="A33" s="311" t="s">
        <v>233</v>
      </c>
      <c r="B33" s="312"/>
      <c r="C33" s="312"/>
      <c r="D33" s="114"/>
      <c r="E33"/>
      <c r="F33"/>
      <c r="G33"/>
      <c r="H33"/>
      <c r="I33"/>
      <c r="J33"/>
      <c r="K33"/>
      <c r="L33"/>
      <c r="M33"/>
    </row>
    <row r="34" s="100" customFormat="1" ht="16.5" thickBot="1">
      <c r="D34" s="162"/>
    </row>
    <row r="35" spans="1:13" s="100" customFormat="1" ht="16.5" thickBot="1">
      <c r="A35" s="299" t="s">
        <v>234</v>
      </c>
      <c r="B35" s="300"/>
      <c r="C35" s="301"/>
      <c r="D35"/>
      <c r="E35"/>
      <c r="F35"/>
      <c r="G35"/>
      <c r="H35"/>
      <c r="I35"/>
      <c r="J35"/>
      <c r="K35"/>
      <c r="L35"/>
      <c r="M35"/>
    </row>
    <row r="36" spans="1:21" s="100" customFormat="1" ht="12.75">
      <c r="A36" s="302" t="s">
        <v>195</v>
      </c>
      <c r="B36" s="304" t="s">
        <v>225</v>
      </c>
      <c r="C36" s="304" t="s">
        <v>197</v>
      </c>
      <c r="D36" s="128" t="s">
        <v>198</v>
      </c>
      <c r="E36" s="304" t="s">
        <v>235</v>
      </c>
      <c r="F36" s="304"/>
      <c r="G36" s="304"/>
      <c r="H36" s="304"/>
      <c r="I36" s="304" t="s">
        <v>200</v>
      </c>
      <c r="J36" s="304"/>
      <c r="K36" s="304" t="s">
        <v>201</v>
      </c>
      <c r="L36" s="304"/>
      <c r="M36" s="304" t="s">
        <v>202</v>
      </c>
      <c r="N36" s="304"/>
      <c r="O36" s="304"/>
      <c r="P36" s="304"/>
      <c r="Q36" s="304"/>
      <c r="R36" s="304"/>
      <c r="S36" s="304"/>
      <c r="T36" s="309" t="s">
        <v>236</v>
      </c>
      <c r="U36" s="270"/>
    </row>
    <row r="37" spans="1:21" s="100" customFormat="1" ht="39" thickBot="1">
      <c r="A37" s="303"/>
      <c r="B37" s="305"/>
      <c r="C37" s="305"/>
      <c r="D37" s="129" t="s">
        <v>206</v>
      </c>
      <c r="E37" s="129" t="s">
        <v>237</v>
      </c>
      <c r="F37" s="129" t="s">
        <v>211</v>
      </c>
      <c r="G37" s="129" t="s">
        <v>209</v>
      </c>
      <c r="H37" s="129" t="s">
        <v>210</v>
      </c>
      <c r="I37" s="129" t="s">
        <v>211</v>
      </c>
      <c r="J37" s="129" t="s">
        <v>238</v>
      </c>
      <c r="K37" s="129" t="s">
        <v>214</v>
      </c>
      <c r="L37" s="129" t="s">
        <v>215</v>
      </c>
      <c r="M37" s="126" t="s">
        <v>216</v>
      </c>
      <c r="N37" s="126" t="s">
        <v>217</v>
      </c>
      <c r="O37" s="126" t="s">
        <v>218</v>
      </c>
      <c r="P37" s="126" t="s">
        <v>219</v>
      </c>
      <c r="Q37" s="126" t="s">
        <v>220</v>
      </c>
      <c r="R37" s="126" t="s">
        <v>221</v>
      </c>
      <c r="S37" s="127" t="s">
        <v>222</v>
      </c>
      <c r="T37" s="310"/>
      <c r="U37" s="270"/>
    </row>
    <row r="38" spans="1:21" s="100" customFormat="1" ht="36.75" customHeight="1">
      <c r="A38" s="115">
        <v>1</v>
      </c>
      <c r="B38" s="116"/>
      <c r="C38" s="121"/>
      <c r="D38" s="148"/>
      <c r="E38" s="148"/>
      <c r="F38" s="157"/>
      <c r="G38" s="148"/>
      <c r="H38" s="148"/>
      <c r="I38" s="117"/>
      <c r="J38" s="118"/>
      <c r="K38" s="149"/>
      <c r="L38" s="105"/>
      <c r="M38" s="141"/>
      <c r="N38" s="103"/>
      <c r="O38" s="141"/>
      <c r="P38" s="103"/>
      <c r="Q38" s="141"/>
      <c r="R38" s="119"/>
      <c r="S38" s="120"/>
      <c r="T38" s="153"/>
      <c r="U38" s="271"/>
    </row>
    <row r="39" spans="1:21" s="100" customFormat="1" ht="30" customHeight="1">
      <c r="A39" s="115">
        <v>2</v>
      </c>
      <c r="B39" s="116"/>
      <c r="C39" s="121"/>
      <c r="D39" s="116"/>
      <c r="E39" s="116"/>
      <c r="F39" s="117"/>
      <c r="G39" s="122"/>
      <c r="H39" s="116"/>
      <c r="I39" s="117"/>
      <c r="J39" s="118"/>
      <c r="K39" s="145"/>
      <c r="L39" s="105"/>
      <c r="M39" s="141"/>
      <c r="N39" s="141"/>
      <c r="O39" s="141"/>
      <c r="P39" s="141"/>
      <c r="Q39" s="141"/>
      <c r="R39" s="119"/>
      <c r="S39" s="120"/>
      <c r="T39" s="120"/>
      <c r="U39" s="272"/>
    </row>
    <row r="40" spans="1:21" s="100" customFormat="1" ht="30" customHeight="1">
      <c r="A40" s="115">
        <v>3</v>
      </c>
      <c r="B40" s="116"/>
      <c r="C40" s="121"/>
      <c r="D40" s="116"/>
      <c r="E40" s="116"/>
      <c r="F40" s="117"/>
      <c r="G40" s="122"/>
      <c r="H40" s="116"/>
      <c r="I40" s="150"/>
      <c r="J40" s="151"/>
      <c r="K40" s="116"/>
      <c r="L40" s="145"/>
      <c r="M40" s="146"/>
      <c r="N40" s="119"/>
      <c r="O40" s="119"/>
      <c r="P40" s="119"/>
      <c r="Q40" s="119"/>
      <c r="R40" s="119"/>
      <c r="S40" s="120"/>
      <c r="T40" s="147"/>
      <c r="U40" s="273"/>
    </row>
    <row r="41" spans="1:21" s="100" customFormat="1" ht="30" customHeight="1">
      <c r="A41" s="115">
        <v>4</v>
      </c>
      <c r="B41" s="116"/>
      <c r="C41" s="121"/>
      <c r="D41" s="116"/>
      <c r="E41" s="149"/>
      <c r="F41" s="150"/>
      <c r="G41" s="149"/>
      <c r="H41" s="149"/>
      <c r="I41" s="150"/>
      <c r="J41" s="151"/>
      <c r="K41" s="116"/>
      <c r="L41" s="145"/>
      <c r="M41" s="103"/>
      <c r="N41" s="141"/>
      <c r="O41" s="103"/>
      <c r="P41" s="141"/>
      <c r="Q41" s="103"/>
      <c r="R41" s="119"/>
      <c r="S41" s="120"/>
      <c r="T41" s="152"/>
      <c r="U41" s="274"/>
    </row>
    <row r="42" spans="1:13" s="100" customFormat="1" ht="15.75" thickBot="1">
      <c r="A42" s="93"/>
      <c r="B42"/>
      <c r="C42"/>
      <c r="D42"/>
      <c r="E42"/>
      <c r="F42"/>
      <c r="G42"/>
      <c r="H42"/>
      <c r="I42"/>
      <c r="J42"/>
      <c r="K42"/>
      <c r="L42"/>
      <c r="M42"/>
    </row>
    <row r="43" spans="1:13" s="100" customFormat="1" ht="15.75" thickBot="1">
      <c r="A43" s="311" t="s">
        <v>239</v>
      </c>
      <c r="B43" s="312"/>
      <c r="C43" s="312"/>
      <c r="D43" s="114"/>
      <c r="E43"/>
      <c r="F43"/>
      <c r="G43"/>
      <c r="H43"/>
      <c r="I43"/>
      <c r="J43"/>
      <c r="K43"/>
      <c r="L43"/>
      <c r="M43"/>
    </row>
    <row r="44" s="100" customFormat="1" ht="15.75">
      <c r="D44" s="162"/>
    </row>
    <row r="45" s="100" customFormat="1" ht="13.5" thickBot="1"/>
    <row r="46" spans="1:15" s="100" customFormat="1" ht="16.5" thickBot="1">
      <c r="A46" s="318" t="s">
        <v>240</v>
      </c>
      <c r="B46" s="319"/>
      <c r="C46" s="320"/>
      <c r="D46"/>
      <c r="E46"/>
      <c r="F46"/>
      <c r="G46"/>
      <c r="H46"/>
      <c r="I46"/>
      <c r="J46"/>
      <c r="K46"/>
      <c r="L46"/>
      <c r="M46"/>
      <c r="N46"/>
      <c r="O46"/>
    </row>
    <row r="47" spans="1:18" s="100" customFormat="1" ht="12.75">
      <c r="A47" s="302" t="s">
        <v>241</v>
      </c>
      <c r="B47" s="304" t="s">
        <v>225</v>
      </c>
      <c r="C47" s="304" t="s">
        <v>242</v>
      </c>
      <c r="D47" s="128" t="s">
        <v>198</v>
      </c>
      <c r="E47" s="304" t="s">
        <v>235</v>
      </c>
      <c r="F47" s="304"/>
      <c r="G47" s="304"/>
      <c r="H47" s="304"/>
      <c r="I47" s="304" t="s">
        <v>243</v>
      </c>
      <c r="J47" s="304"/>
      <c r="K47" s="304" t="s">
        <v>202</v>
      </c>
      <c r="L47" s="304"/>
      <c r="M47" s="304"/>
      <c r="N47" s="304"/>
      <c r="O47" s="304"/>
      <c r="P47" s="304"/>
      <c r="Q47" s="304"/>
      <c r="R47" s="309" t="s">
        <v>244</v>
      </c>
    </row>
    <row r="48" spans="1:18" s="100" customFormat="1" ht="39" thickBot="1">
      <c r="A48" s="303"/>
      <c r="B48" s="305"/>
      <c r="C48" s="305"/>
      <c r="D48" s="129" t="s">
        <v>206</v>
      </c>
      <c r="E48" s="129" t="s">
        <v>237</v>
      </c>
      <c r="F48" s="129" t="s">
        <v>211</v>
      </c>
      <c r="G48" s="129" t="s">
        <v>209</v>
      </c>
      <c r="H48" s="129" t="s">
        <v>210</v>
      </c>
      <c r="I48" s="129" t="s">
        <v>245</v>
      </c>
      <c r="J48" s="129" t="s">
        <v>246</v>
      </c>
      <c r="K48" s="126" t="s">
        <v>216</v>
      </c>
      <c r="L48" s="126" t="s">
        <v>217</v>
      </c>
      <c r="M48" s="126" t="s">
        <v>218</v>
      </c>
      <c r="N48" s="126" t="s">
        <v>219</v>
      </c>
      <c r="O48" s="126" t="s">
        <v>220</v>
      </c>
      <c r="P48" s="126" t="s">
        <v>221</v>
      </c>
      <c r="Q48" s="127" t="s">
        <v>222</v>
      </c>
      <c r="R48" s="310"/>
    </row>
    <row r="49" spans="1:18" s="100" customFormat="1" ht="12.75">
      <c r="A49" s="115"/>
      <c r="B49" s="116"/>
      <c r="C49" s="116"/>
      <c r="D49" s="116"/>
      <c r="E49" s="116"/>
      <c r="F49" s="116"/>
      <c r="G49" s="116"/>
      <c r="H49" s="116"/>
      <c r="I49" s="117"/>
      <c r="J49" s="116"/>
      <c r="K49" s="116"/>
      <c r="L49" s="116"/>
      <c r="M49" s="116"/>
      <c r="N49" s="116"/>
      <c r="O49" s="116"/>
      <c r="P49" s="116"/>
      <c r="Q49" s="123"/>
      <c r="R49" s="117"/>
    </row>
    <row r="50" spans="1:18" s="100" customFormat="1" ht="12.75">
      <c r="A50" s="115"/>
      <c r="B50" s="116"/>
      <c r="C50" s="116"/>
      <c r="D50" s="116"/>
      <c r="E50" s="116"/>
      <c r="F50" s="116"/>
      <c r="G50" s="116"/>
      <c r="H50" s="116"/>
      <c r="I50" s="117"/>
      <c r="J50" s="116"/>
      <c r="K50" s="116"/>
      <c r="L50" s="116"/>
      <c r="M50" s="116"/>
      <c r="N50" s="116"/>
      <c r="O50" s="116"/>
      <c r="P50" s="116"/>
      <c r="Q50" s="123"/>
      <c r="R50" s="117"/>
    </row>
    <row r="51" spans="1:12" s="100" customFormat="1" ht="15">
      <c r="A51" s="124"/>
      <c r="B51" s="125"/>
      <c r="C51" s="125"/>
      <c r="D51" s="125"/>
      <c r="E51" s="125"/>
      <c r="F51" s="124"/>
      <c r="G51" s="125"/>
      <c r="H51" s="124"/>
      <c r="I51" s="124"/>
      <c r="J51" s="125"/>
      <c r="K51" s="125"/>
      <c r="L51" s="125"/>
    </row>
    <row r="52" spans="1:12" s="100" customFormat="1" ht="15">
      <c r="A52" t="s">
        <v>247</v>
      </c>
      <c r="B52" s="125"/>
      <c r="C52" s="125"/>
      <c r="D52" s="125"/>
      <c r="E52" s="125"/>
      <c r="F52" s="124"/>
      <c r="G52" s="125"/>
      <c r="H52" s="124"/>
      <c r="I52" s="124"/>
      <c r="J52" s="125"/>
      <c r="K52" s="125"/>
      <c r="L52" s="125"/>
    </row>
    <row r="53" s="100" customFormat="1" ht="13.5" thickBot="1"/>
    <row r="54" spans="1:13" s="100" customFormat="1" ht="15.75" thickBot="1">
      <c r="A54" s="311" t="s">
        <v>248</v>
      </c>
      <c r="B54" s="312"/>
      <c r="C54" s="312"/>
      <c r="D54" s="114"/>
      <c r="E54"/>
      <c r="F54"/>
      <c r="G54"/>
      <c r="H54"/>
      <c r="K54"/>
      <c r="L54"/>
      <c r="M54"/>
    </row>
    <row r="55" s="100" customFormat="1" ht="12.75"/>
    <row r="56" spans="3:4" s="100" customFormat="1" ht="15.75">
      <c r="C56" s="162" t="s">
        <v>253</v>
      </c>
      <c r="D56" s="162"/>
    </row>
    <row r="57" spans="1:26" s="100" customFormat="1" ht="12.75">
      <c r="A57"/>
      <c r="B57"/>
      <c r="C57"/>
      <c r="D57"/>
      <c r="E57"/>
      <c r="F57"/>
      <c r="G57"/>
      <c r="H57"/>
      <c r="I57"/>
      <c r="J57"/>
      <c r="K57"/>
      <c r="L57"/>
      <c r="M57"/>
      <c r="N57"/>
      <c r="O57"/>
      <c r="P57"/>
      <c r="Q57"/>
      <c r="R57"/>
      <c r="S57"/>
      <c r="T57"/>
      <c r="U57"/>
      <c r="V57"/>
      <c r="W57"/>
      <c r="X57"/>
      <c r="Y57"/>
      <c r="Z57"/>
    </row>
    <row r="58" spans="1:26" s="100" customFormat="1" ht="14.25">
      <c r="A58"/>
      <c r="B58" s="163" t="s">
        <v>286</v>
      </c>
      <c r="C58"/>
      <c r="D58"/>
      <c r="E58"/>
      <c r="F58"/>
      <c r="G58"/>
      <c r="H58"/>
      <c r="I58"/>
      <c r="J58"/>
      <c r="K58"/>
      <c r="L58"/>
      <c r="M58"/>
      <c r="N58"/>
      <c r="O58"/>
      <c r="P58"/>
      <c r="Q58"/>
      <c r="R58"/>
      <c r="S58"/>
      <c r="T58"/>
      <c r="U58"/>
      <c r="V58"/>
      <c r="W58"/>
      <c r="X58"/>
      <c r="Y58"/>
      <c r="Z58"/>
    </row>
    <row r="59" spans="1:26" s="100" customFormat="1" ht="14.25">
      <c r="A59"/>
      <c r="B59" s="163" t="s">
        <v>287</v>
      </c>
      <c r="C59"/>
      <c r="D59"/>
      <c r="E59"/>
      <c r="F59"/>
      <c r="G59"/>
      <c r="H59"/>
      <c r="I59"/>
      <c r="J59"/>
      <c r="K59"/>
      <c r="L59"/>
      <c r="M59"/>
      <c r="N59"/>
      <c r="O59"/>
      <c r="P59"/>
      <c r="Q59"/>
      <c r="R59"/>
      <c r="S59"/>
      <c r="T59"/>
      <c r="U59"/>
      <c r="V59"/>
      <c r="W59"/>
      <c r="X59"/>
      <c r="Y59"/>
      <c r="Z59"/>
    </row>
    <row r="60" spans="1:26" s="100" customFormat="1" ht="12.75">
      <c r="A60"/>
      <c r="B60"/>
      <c r="C60"/>
      <c r="D60"/>
      <c r="E60"/>
      <c r="F60"/>
      <c r="G60"/>
      <c r="H60"/>
      <c r="I60"/>
      <c r="J60"/>
      <c r="K60"/>
      <c r="L60"/>
      <c r="M60"/>
      <c r="N60"/>
      <c r="O60"/>
      <c r="P60"/>
      <c r="Q60"/>
      <c r="R60"/>
      <c r="S60"/>
      <c r="T60"/>
      <c r="U60"/>
      <c r="V60"/>
      <c r="W60"/>
      <c r="X60"/>
      <c r="Y60"/>
      <c r="Z60"/>
    </row>
    <row r="61" spans="1:26" s="100" customFormat="1" ht="12.75">
      <c r="A61"/>
      <c r="B61"/>
      <c r="C61"/>
      <c r="D61"/>
      <c r="E61"/>
      <c r="F61"/>
      <c r="G61"/>
      <c r="H61"/>
      <c r="I61"/>
      <c r="J61"/>
      <c r="K61"/>
      <c r="L61"/>
      <c r="M61"/>
      <c r="N61"/>
      <c r="O61"/>
      <c r="P61"/>
      <c r="Q61"/>
      <c r="R61"/>
      <c r="S61"/>
      <c r="T61"/>
      <c r="U61"/>
      <c r="V61"/>
      <c r="W61"/>
      <c r="X61"/>
      <c r="Y61"/>
      <c r="Z61"/>
    </row>
    <row r="62" spans="1:26" s="100" customFormat="1" ht="12.75">
      <c r="A62"/>
      <c r="B62"/>
      <c r="C62"/>
      <c r="D62"/>
      <c r="E62"/>
      <c r="F62"/>
      <c r="G62"/>
      <c r="H62"/>
      <c r="I62"/>
      <c r="J62"/>
      <c r="K62"/>
      <c r="L62"/>
      <c r="M62"/>
      <c r="N62"/>
      <c r="O62"/>
      <c r="P62"/>
      <c r="Q62"/>
      <c r="R62"/>
      <c r="S62"/>
      <c r="T62"/>
      <c r="U62"/>
      <c r="V62"/>
      <c r="W62"/>
      <c r="X62"/>
      <c r="Y62"/>
      <c r="Z62"/>
    </row>
    <row r="63" spans="1:26" s="100" customFormat="1" ht="12.75">
      <c r="A63"/>
      <c r="B63" s="132" t="s">
        <v>135</v>
      </c>
      <c r="C63"/>
      <c r="D63"/>
      <c r="E63"/>
      <c r="F63"/>
      <c r="G63"/>
      <c r="H63"/>
      <c r="I63"/>
      <c r="J63"/>
      <c r="K63"/>
      <c r="L63"/>
      <c r="M63"/>
      <c r="N63"/>
      <c r="O63"/>
      <c r="P63"/>
      <c r="Q63"/>
      <c r="R63"/>
      <c r="S63"/>
      <c r="T63"/>
      <c r="U63"/>
      <c r="V63"/>
      <c r="W63"/>
      <c r="X63"/>
      <c r="Y63"/>
      <c r="Z63"/>
    </row>
    <row r="64" spans="1:26" s="100" customFormat="1" ht="12.75">
      <c r="A64"/>
      <c r="B64" s="100" t="s">
        <v>254</v>
      </c>
      <c r="C64"/>
      <c r="D64"/>
      <c r="E64"/>
      <c r="F64"/>
      <c r="G64"/>
      <c r="H64"/>
      <c r="I64"/>
      <c r="J64"/>
      <c r="K64"/>
      <c r="L64"/>
      <c r="M64"/>
      <c r="N64"/>
      <c r="O64"/>
      <c r="P64"/>
      <c r="Q64"/>
      <c r="R64"/>
      <c r="S64"/>
      <c r="T64"/>
      <c r="U64"/>
      <c r="V64"/>
      <c r="W64"/>
      <c r="X64"/>
      <c r="Y64"/>
      <c r="Z64"/>
    </row>
    <row r="65" spans="1:26" s="100" customFormat="1" ht="12.75">
      <c r="A65"/>
      <c r="B65" s="100" t="s">
        <v>255</v>
      </c>
      <c r="C65"/>
      <c r="D65"/>
      <c r="E65"/>
      <c r="F65"/>
      <c r="G65"/>
      <c r="H65"/>
      <c r="I65"/>
      <c r="J65"/>
      <c r="K65"/>
      <c r="L65"/>
      <c r="M65"/>
      <c r="N65"/>
      <c r="O65"/>
      <c r="P65"/>
      <c r="Q65"/>
      <c r="R65"/>
      <c r="S65"/>
      <c r="T65"/>
      <c r="U65"/>
      <c r="V65"/>
      <c r="W65"/>
      <c r="X65"/>
      <c r="Y65"/>
      <c r="Z65"/>
    </row>
    <row r="66" spans="1:26" s="100" customFormat="1" ht="12.75">
      <c r="A66"/>
      <c r="B66" s="100" t="s">
        <v>256</v>
      </c>
      <c r="C66"/>
      <c r="D66"/>
      <c r="E66"/>
      <c r="F66"/>
      <c r="G66"/>
      <c r="H66"/>
      <c r="I66"/>
      <c r="J66"/>
      <c r="K66"/>
      <c r="L66"/>
      <c r="M66"/>
      <c r="N66"/>
      <c r="O66"/>
      <c r="P66"/>
      <c r="Q66"/>
      <c r="R66"/>
      <c r="S66"/>
      <c r="T66"/>
      <c r="U66"/>
      <c r="V66"/>
      <c r="W66"/>
      <c r="X66"/>
      <c r="Y66"/>
      <c r="Z66"/>
    </row>
    <row r="67" spans="1:26" s="100" customFormat="1" ht="12.75">
      <c r="A67"/>
      <c r="B67" s="100" t="s">
        <v>257</v>
      </c>
      <c r="C67"/>
      <c r="D67"/>
      <c r="E67"/>
      <c r="F67"/>
      <c r="G67"/>
      <c r="H67"/>
      <c r="I67"/>
      <c r="J67"/>
      <c r="K67"/>
      <c r="L67"/>
      <c r="M67"/>
      <c r="N67"/>
      <c r="O67"/>
      <c r="P67"/>
      <c r="Q67"/>
      <c r="R67"/>
      <c r="S67"/>
      <c r="T67"/>
      <c r="U67"/>
      <c r="V67"/>
      <c r="W67"/>
      <c r="X67"/>
      <c r="Y67"/>
      <c r="Z67"/>
    </row>
    <row r="68" ht="12.75">
      <c r="B68" s="133" t="s">
        <v>397</v>
      </c>
    </row>
    <row r="69" ht="12.75">
      <c r="B69" s="100" t="s">
        <v>398</v>
      </c>
    </row>
    <row r="70" ht="12.75">
      <c r="B70" s="100" t="s">
        <v>399</v>
      </c>
    </row>
    <row r="71" ht="12.75">
      <c r="B71" s="100" t="s">
        <v>400</v>
      </c>
    </row>
    <row r="72" ht="12.75">
      <c r="B72" s="100" t="s">
        <v>258</v>
      </c>
    </row>
    <row r="73" ht="12.75">
      <c r="B73" s="100" t="s">
        <v>259</v>
      </c>
    </row>
    <row r="74" spans="2:5" ht="12.75">
      <c r="B74" s="316" t="s">
        <v>133</v>
      </c>
      <c r="C74" s="316"/>
      <c r="D74" s="316"/>
      <c r="E74" s="316"/>
    </row>
    <row r="75" ht="12.75">
      <c r="B75" s="100" t="s">
        <v>260</v>
      </c>
    </row>
    <row r="76" ht="12.75">
      <c r="B76" s="100" t="s">
        <v>261</v>
      </c>
    </row>
    <row r="77" ht="12.75">
      <c r="B77" s="100" t="s">
        <v>262</v>
      </c>
    </row>
    <row r="78" spans="2:5" ht="12.75">
      <c r="B78" s="316" t="s">
        <v>263</v>
      </c>
      <c r="C78" s="316"/>
      <c r="D78" s="316"/>
      <c r="E78" s="316"/>
    </row>
    <row r="79" ht="14.25" customHeight="1">
      <c r="B79" s="132" t="s">
        <v>134</v>
      </c>
    </row>
    <row r="80" ht="12.75">
      <c r="B80" s="100" t="s">
        <v>264</v>
      </c>
    </row>
    <row r="81" ht="12.75">
      <c r="B81" s="100" t="s">
        <v>265</v>
      </c>
    </row>
    <row r="82" ht="14.25" customHeight="1">
      <c r="B82" s="100" t="s">
        <v>266</v>
      </c>
    </row>
    <row r="83" ht="12.75">
      <c r="B83" s="132" t="s">
        <v>267</v>
      </c>
    </row>
    <row r="84" ht="12.75">
      <c r="B84" s="100" t="s">
        <v>268</v>
      </c>
    </row>
    <row r="85" ht="12.75">
      <c r="B85" s="100" t="s">
        <v>269</v>
      </c>
    </row>
    <row r="86" ht="12.75">
      <c r="B86" s="100" t="s">
        <v>270</v>
      </c>
    </row>
    <row r="87" ht="12.75">
      <c r="B87" s="100" t="s">
        <v>271</v>
      </c>
    </row>
    <row r="88" ht="12.75">
      <c r="B88" s="134"/>
    </row>
    <row r="89" spans="2:21" ht="12" customHeight="1">
      <c r="B89" s="317" t="s">
        <v>288</v>
      </c>
      <c r="C89" s="317"/>
      <c r="D89" s="317"/>
      <c r="E89" s="317"/>
      <c r="F89" s="317"/>
      <c r="G89" s="317"/>
      <c r="H89" s="317"/>
      <c r="I89" s="317"/>
      <c r="J89" s="317"/>
      <c r="K89" s="317"/>
      <c r="L89" s="317"/>
      <c r="M89" s="317"/>
      <c r="N89" s="317"/>
      <c r="O89" s="317"/>
      <c r="P89" s="317"/>
      <c r="Q89" s="317"/>
      <c r="R89" s="317"/>
      <c r="S89" s="317"/>
      <c r="T89" s="317"/>
      <c r="U89" s="256"/>
    </row>
    <row r="90" spans="2:7" ht="12.75">
      <c r="B90" s="140" t="s">
        <v>285</v>
      </c>
      <c r="C90" s="140"/>
      <c r="D90" s="140"/>
      <c r="E90" s="140"/>
      <c r="F90" s="140"/>
      <c r="G90" s="140"/>
    </row>
    <row r="91" spans="1:9" ht="12.75">
      <c r="A91" s="1"/>
      <c r="B91" s="58"/>
      <c r="C91" s="10"/>
      <c r="D91" s="11"/>
      <c r="E91" s="11"/>
      <c r="F91" s="11"/>
      <c r="G91" s="11"/>
      <c r="H91" s="11"/>
      <c r="I91" s="12"/>
    </row>
    <row r="92" spans="1:9" ht="15">
      <c r="A92" s="1"/>
      <c r="B92" s="251" t="s">
        <v>404</v>
      </c>
      <c r="C92" s="4"/>
      <c r="D92" s="1"/>
      <c r="E92" s="1"/>
      <c r="F92" s="1"/>
      <c r="G92" s="1"/>
      <c r="H92" s="1"/>
      <c r="I92" s="1"/>
    </row>
    <row r="93" spans="1:9" ht="14.25">
      <c r="A93" s="1"/>
      <c r="B93" s="252" t="s">
        <v>289</v>
      </c>
      <c r="C93" s="4"/>
      <c r="D93" s="1"/>
      <c r="E93" s="1"/>
      <c r="F93" s="1"/>
      <c r="G93" s="1"/>
      <c r="H93" s="1"/>
      <c r="I93" s="1"/>
    </row>
    <row r="94" spans="1:9" ht="9.75" customHeight="1">
      <c r="A94" s="1"/>
      <c r="B94" s="252"/>
      <c r="C94" s="4"/>
      <c r="D94" s="1"/>
      <c r="E94" s="1"/>
      <c r="F94" s="1"/>
      <c r="G94" s="1"/>
      <c r="H94" s="1"/>
      <c r="I94" s="1"/>
    </row>
    <row r="95" spans="1:9" ht="14.25" hidden="1">
      <c r="A95" s="5"/>
      <c r="B95" s="252" t="s">
        <v>76</v>
      </c>
      <c r="C95" s="4"/>
      <c r="D95" s="1"/>
      <c r="E95" s="1"/>
      <c r="F95" s="1"/>
      <c r="G95" s="1"/>
      <c r="H95" s="1"/>
      <c r="I95" s="1"/>
    </row>
    <row r="96" spans="2:9" ht="19.5" customHeight="1">
      <c r="B96" s="253"/>
      <c r="C96" s="3"/>
      <c r="D96" s="1"/>
      <c r="E96" s="1"/>
      <c r="F96" s="1"/>
      <c r="G96" s="1"/>
      <c r="H96" s="1"/>
      <c r="I96" s="1"/>
    </row>
    <row r="97" spans="1:9" ht="14.25">
      <c r="A97" s="1"/>
      <c r="B97" s="253" t="s">
        <v>405</v>
      </c>
      <c r="C97" s="4"/>
      <c r="D97" s="1"/>
      <c r="E97" s="1"/>
      <c r="F97" s="164"/>
      <c r="G97" s="1"/>
      <c r="H97" s="1"/>
      <c r="I97" s="1"/>
    </row>
    <row r="98" spans="2:6" ht="15">
      <c r="B98" s="254"/>
      <c r="F98" s="165"/>
    </row>
    <row r="99" spans="2:6" ht="15">
      <c r="B99" s="254"/>
      <c r="F99" s="166"/>
    </row>
    <row r="100" ht="15">
      <c r="B100" s="254" t="s">
        <v>406</v>
      </c>
    </row>
  </sheetData>
  <sheetProtection/>
  <mergeCells count="45">
    <mergeCell ref="B89:T89"/>
    <mergeCell ref="B78:E78"/>
    <mergeCell ref="M36:S36"/>
    <mergeCell ref="T36:T37"/>
    <mergeCell ref="A43:C43"/>
    <mergeCell ref="A46:C46"/>
    <mergeCell ref="R47:R48"/>
    <mergeCell ref="A54:C54"/>
    <mergeCell ref="A47:A48"/>
    <mergeCell ref="A36:A37"/>
    <mergeCell ref="N5:T5"/>
    <mergeCell ref="B74:E74"/>
    <mergeCell ref="E36:H36"/>
    <mergeCell ref="I36:J36"/>
    <mergeCell ref="K36:L36"/>
    <mergeCell ref="B47:B48"/>
    <mergeCell ref="C47:C48"/>
    <mergeCell ref="E47:H47"/>
    <mergeCell ref="I47:J47"/>
    <mergeCell ref="K47:Q47"/>
    <mergeCell ref="B36:B37"/>
    <mergeCell ref="A22:C22"/>
    <mergeCell ref="A28:C28"/>
    <mergeCell ref="A33:C33"/>
    <mergeCell ref="A35:C35"/>
    <mergeCell ref="C36:C37"/>
    <mergeCell ref="L13:M13"/>
    <mergeCell ref="N13:T13"/>
    <mergeCell ref="A29:A30"/>
    <mergeCell ref="B29:B30"/>
    <mergeCell ref="C29:C30"/>
    <mergeCell ref="E29:F29"/>
    <mergeCell ref="H29:I29"/>
    <mergeCell ref="J29:P29"/>
    <mergeCell ref="Q29:Q30"/>
    <mergeCell ref="R29:R30"/>
    <mergeCell ref="X13:X14"/>
    <mergeCell ref="Z13:Z14"/>
    <mergeCell ref="V13:V14"/>
    <mergeCell ref="W13:W14"/>
    <mergeCell ref="Y13:Y14"/>
    <mergeCell ref="A12:C12"/>
    <mergeCell ref="A13:A14"/>
    <mergeCell ref="E13:H13"/>
    <mergeCell ref="I13:K13"/>
  </mergeCells>
  <printOptions/>
  <pageMargins left="0.24" right="0.28" top="0.35" bottom="0.3" header="0.25" footer="0.22"/>
  <pageSetup horizontalDpi="600" verticalDpi="600" orientation="landscape" paperSize="9" scale="60" r:id="rId1"/>
  <rowBreaks count="1" manualBreakCount="1">
    <brk id="38" max="25" man="1"/>
  </rowBreaks>
</worksheet>
</file>

<file path=xl/worksheets/sheet13.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C15" sqref="C15"/>
    </sheetView>
  </sheetViews>
  <sheetFormatPr defaultColWidth="9.140625" defaultRowHeight="12.75"/>
  <cols>
    <col min="1" max="1" width="9.140625" style="58" customWidth="1"/>
    <col min="2" max="2" width="39.57421875" style="58" customWidth="1"/>
    <col min="3" max="3" width="35.28125" style="58" customWidth="1"/>
    <col min="4" max="4" width="11.7109375" style="58" customWidth="1"/>
    <col min="5" max="5" width="12.8515625" style="58" customWidth="1"/>
    <col min="6" max="16384" width="9.140625" style="58" customWidth="1"/>
  </cols>
  <sheetData>
    <row r="1" spans="1:5" ht="26.25" thickBot="1">
      <c r="A1" s="321" t="s">
        <v>11</v>
      </c>
      <c r="B1" s="322"/>
      <c r="C1" s="322"/>
      <c r="D1" s="74" t="s">
        <v>77</v>
      </c>
      <c r="E1" s="75" t="s">
        <v>87</v>
      </c>
    </row>
    <row r="2" spans="1:5" ht="12.75" customHeight="1" thickTop="1">
      <c r="A2" s="323" t="s">
        <v>136</v>
      </c>
      <c r="B2" s="325" t="s">
        <v>60</v>
      </c>
      <c r="C2" s="67" t="s">
        <v>12</v>
      </c>
      <c r="D2" s="66">
        <v>8</v>
      </c>
      <c r="E2" s="73"/>
    </row>
    <row r="3" spans="1:5" ht="25.5">
      <c r="A3" s="324"/>
      <c r="B3" s="326"/>
      <c r="C3" s="68" t="s">
        <v>13</v>
      </c>
      <c r="D3" s="59">
        <v>10</v>
      </c>
      <c r="E3" s="71">
        <v>10</v>
      </c>
    </row>
    <row r="4" spans="1:5" ht="91.5" customHeight="1">
      <c r="A4" s="70" t="s">
        <v>98</v>
      </c>
      <c r="B4" s="327" t="s">
        <v>137</v>
      </c>
      <c r="C4" s="327"/>
      <c r="D4" s="65">
        <v>10</v>
      </c>
      <c r="E4" s="72">
        <v>10</v>
      </c>
    </row>
    <row r="5" spans="1:5" ht="51">
      <c r="A5" s="324" t="s">
        <v>99</v>
      </c>
      <c r="B5" s="327" t="s">
        <v>61</v>
      </c>
      <c r="C5" s="64" t="s">
        <v>91</v>
      </c>
      <c r="D5" s="65">
        <v>2</v>
      </c>
      <c r="E5" s="72">
        <v>2</v>
      </c>
    </row>
    <row r="6" spans="1:6" ht="51.75" thickBot="1">
      <c r="A6" s="324"/>
      <c r="B6" s="327"/>
      <c r="C6" s="64" t="s">
        <v>92</v>
      </c>
      <c r="D6" s="65">
        <v>5</v>
      </c>
      <c r="E6" s="72"/>
      <c r="F6" s="60"/>
    </row>
    <row r="7" spans="2:5" ht="15.75" thickBot="1">
      <c r="B7" s="61"/>
      <c r="C7" s="62"/>
      <c r="D7" s="63"/>
      <c r="E7" s="76"/>
    </row>
    <row r="8" ht="13.5" thickTop="1"/>
    <row r="9" spans="2:10" s="13" customFormat="1" ht="15.75">
      <c r="B9" s="83"/>
      <c r="C9" s="27"/>
      <c r="D9" s="27"/>
      <c r="E9" s="27"/>
      <c r="F9" s="27"/>
      <c r="G9" s="27"/>
      <c r="H9" s="27"/>
      <c r="I9" s="27"/>
      <c r="J9" s="27"/>
    </row>
    <row r="10" spans="1:13" s="13" customFormat="1" ht="15.75">
      <c r="A10" s="251" t="s">
        <v>404</v>
      </c>
      <c r="C10" s="41"/>
      <c r="D10" s="22"/>
      <c r="E10" s="20"/>
      <c r="F10" s="20"/>
      <c r="G10" s="20"/>
      <c r="H10" s="20"/>
      <c r="I10" s="20"/>
      <c r="J10" s="20"/>
      <c r="K10" s="20"/>
      <c r="L10" s="20"/>
      <c r="M10" s="14"/>
    </row>
    <row r="11" spans="1:13" s="13" customFormat="1" ht="15.75">
      <c r="A11" s="252" t="s">
        <v>289</v>
      </c>
      <c r="C11" s="41"/>
      <c r="D11" s="22"/>
      <c r="E11" s="20"/>
      <c r="F11" s="20"/>
      <c r="G11" s="20"/>
      <c r="H11" s="20"/>
      <c r="I11" s="20"/>
      <c r="J11" s="20"/>
      <c r="K11" s="20"/>
      <c r="L11" s="20"/>
      <c r="M11" s="14"/>
    </row>
    <row r="12" spans="1:13" s="13" customFormat="1" ht="15.75">
      <c r="A12" s="252"/>
      <c r="C12" s="41"/>
      <c r="D12" s="22"/>
      <c r="E12" s="20"/>
      <c r="F12" s="20"/>
      <c r="G12" s="20"/>
      <c r="H12" s="20"/>
      <c r="I12" s="20"/>
      <c r="J12" s="20"/>
      <c r="K12" s="20"/>
      <c r="L12" s="20"/>
      <c r="M12" s="14"/>
    </row>
    <row r="13" spans="1:13" s="13" customFormat="1" ht="15.75">
      <c r="A13" s="252" t="s">
        <v>76</v>
      </c>
      <c r="C13" s="41"/>
      <c r="D13" s="22"/>
      <c r="E13" s="20"/>
      <c r="F13" s="20"/>
      <c r="G13" s="20"/>
      <c r="H13" s="20"/>
      <c r="I13" s="20"/>
      <c r="J13" s="20"/>
      <c r="K13" s="20"/>
      <c r="L13" s="20"/>
      <c r="M13" s="14"/>
    </row>
    <row r="14" spans="1:13" s="13" customFormat="1" ht="15.75">
      <c r="A14" s="253"/>
      <c r="B14" s="46"/>
      <c r="C14" s="41"/>
      <c r="D14" s="22"/>
      <c r="E14" s="20"/>
      <c r="F14" s="20"/>
      <c r="G14" s="20"/>
      <c r="H14" s="20"/>
      <c r="I14" s="20"/>
      <c r="J14" s="20"/>
      <c r="K14" s="20"/>
      <c r="L14" s="20"/>
      <c r="M14" s="14"/>
    </row>
    <row r="15" spans="1:13" s="13" customFormat="1" ht="15.75">
      <c r="A15" s="253" t="s">
        <v>405</v>
      </c>
      <c r="B15" s="48"/>
      <c r="C15" s="42"/>
      <c r="D15" s="22"/>
      <c r="E15" s="20"/>
      <c r="F15" s="20"/>
      <c r="G15" s="20"/>
      <c r="H15" s="20"/>
      <c r="I15" s="20"/>
      <c r="J15" s="20"/>
      <c r="K15" s="20"/>
      <c r="L15" s="20"/>
      <c r="M15" s="14"/>
    </row>
    <row r="16" spans="1:13" s="13" customFormat="1" ht="15.75">
      <c r="A16" s="254"/>
      <c r="B16" s="48"/>
      <c r="C16" s="42"/>
      <c r="D16" s="22"/>
      <c r="E16" s="20"/>
      <c r="F16" s="20"/>
      <c r="G16" s="20"/>
      <c r="H16" s="20"/>
      <c r="I16" s="20"/>
      <c r="J16" s="20"/>
      <c r="K16" s="20"/>
      <c r="L16" s="20"/>
      <c r="M16" s="14"/>
    </row>
    <row r="17" spans="1:13" s="13" customFormat="1" ht="15.75">
      <c r="A17" s="254"/>
      <c r="B17" s="48"/>
      <c r="C17" s="42"/>
      <c r="D17" s="22"/>
      <c r="E17" s="20"/>
      <c r="F17" s="20"/>
      <c r="G17" s="20"/>
      <c r="H17" s="20"/>
      <c r="I17" s="20"/>
      <c r="J17" s="20"/>
      <c r="K17" s="20"/>
      <c r="L17" s="20"/>
      <c r="M17" s="14"/>
    </row>
    <row r="18" spans="1:13" s="13" customFormat="1" ht="15.75">
      <c r="A18" s="254" t="s">
        <v>406</v>
      </c>
      <c r="B18" s="83"/>
      <c r="C18" s="27"/>
      <c r="D18" s="20"/>
      <c r="E18" s="47"/>
      <c r="F18" s="20"/>
      <c r="I18" s="20"/>
      <c r="J18" s="20"/>
      <c r="K18" s="20"/>
      <c r="L18" s="20"/>
      <c r="M18" s="14"/>
    </row>
    <row r="19" spans="1:13" s="13" customFormat="1" ht="15.75">
      <c r="A19" s="43"/>
      <c r="B19" s="83"/>
      <c r="C19" s="27"/>
      <c r="D19" s="20"/>
      <c r="E19" s="46"/>
      <c r="F19" s="20"/>
      <c r="I19" s="20"/>
      <c r="J19" s="20"/>
      <c r="K19" s="20"/>
      <c r="L19" s="20"/>
      <c r="M19" s="14"/>
    </row>
  </sheetData>
  <sheetProtection/>
  <mergeCells count="6">
    <mergeCell ref="A1:C1"/>
    <mergeCell ref="A2:A3"/>
    <mergeCell ref="A5:A6"/>
    <mergeCell ref="B2:B3"/>
    <mergeCell ref="B5:B6"/>
    <mergeCell ref="B4:C4"/>
  </mergeCells>
  <printOptions/>
  <pageMargins left="0.27" right="0.32" top="1" bottom="1" header="0.5" footer="0.5"/>
  <pageSetup fitToHeight="1" fitToWidth="1" horizontalDpi="600" verticalDpi="600" orientation="portrait" paperSize="9" scale="92" r:id="rId1"/>
  <headerFooter alignWithMargins="0">
    <oddHeader>&amp;L&amp;"Arial,Bold"&amp;12FURNIZOR&amp;C&amp;"Arial,Bold"&amp;12&amp;UFISA IMAGISTICA
&amp;U&amp;A&amp;RDATA</oddHeader>
    <oddFooter>&amp;Cpagina &amp;P /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7:M23"/>
  <sheetViews>
    <sheetView zoomScalePageLayoutView="0" workbookViewId="0" topLeftCell="A1">
      <selection activeCell="D22" sqref="D22"/>
    </sheetView>
  </sheetViews>
  <sheetFormatPr defaultColWidth="9.140625" defaultRowHeight="12.75"/>
  <cols>
    <col min="2" max="2" width="74.140625" style="0" customWidth="1"/>
    <col min="4" max="4" width="12.7109375" style="0" customWidth="1"/>
  </cols>
  <sheetData>
    <row r="7" spans="2:4" ht="25.5" customHeight="1" thickBot="1">
      <c r="B7" s="77" t="s">
        <v>93</v>
      </c>
      <c r="C7" s="69" t="s">
        <v>77</v>
      </c>
      <c r="D7" s="69" t="s">
        <v>87</v>
      </c>
    </row>
    <row r="8" spans="2:4" ht="12.75">
      <c r="B8" s="7" t="s">
        <v>94</v>
      </c>
      <c r="C8" s="328">
        <v>30</v>
      </c>
      <c r="D8" s="330"/>
    </row>
    <row r="9" spans="2:4" ht="13.5" thickBot="1">
      <c r="B9" s="9" t="s">
        <v>95</v>
      </c>
      <c r="C9" s="329"/>
      <c r="D9" s="331"/>
    </row>
    <row r="10" spans="2:4" ht="12.75">
      <c r="B10" s="7" t="s">
        <v>94</v>
      </c>
      <c r="C10" s="328">
        <v>60</v>
      </c>
      <c r="D10" s="332"/>
    </row>
    <row r="11" spans="2:4" ht="13.5" thickBot="1">
      <c r="B11" s="8" t="s">
        <v>96</v>
      </c>
      <c r="C11" s="329"/>
      <c r="D11" s="333"/>
    </row>
    <row r="12" ht="15.75" customHeight="1" thickBot="1">
      <c r="D12" s="79"/>
    </row>
    <row r="13" ht="13.5" thickTop="1"/>
    <row r="15" spans="2:9" ht="15">
      <c r="B15" s="251" t="s">
        <v>404</v>
      </c>
      <c r="C15" s="78"/>
      <c r="D15" s="78"/>
      <c r="E15" s="78"/>
      <c r="F15" s="78"/>
      <c r="G15" s="11"/>
      <c r="H15" s="12"/>
      <c r="I15" s="12"/>
    </row>
    <row r="16" spans="2:8" ht="14.25">
      <c r="B16" s="252" t="s">
        <v>289</v>
      </c>
      <c r="C16" s="1"/>
      <c r="D16" s="1"/>
      <c r="E16" s="1"/>
      <c r="F16" s="1"/>
      <c r="G16" s="1"/>
      <c r="H16" s="1"/>
    </row>
    <row r="17" spans="2:8" ht="14.25">
      <c r="B17" s="252"/>
      <c r="C17" s="1"/>
      <c r="D17" s="1"/>
      <c r="E17" s="1"/>
      <c r="F17" s="1"/>
      <c r="G17" s="1"/>
      <c r="H17" s="1"/>
    </row>
    <row r="18" spans="2:8" ht="14.25">
      <c r="B18" s="252" t="s">
        <v>76</v>
      </c>
      <c r="C18" s="1"/>
      <c r="D18" s="1"/>
      <c r="E18" s="1"/>
      <c r="F18" s="1"/>
      <c r="G18" s="1"/>
      <c r="H18" s="1"/>
    </row>
    <row r="19" spans="2:8" ht="14.25">
      <c r="B19" s="253"/>
      <c r="C19" s="1"/>
      <c r="D19" s="1"/>
      <c r="E19" s="1"/>
      <c r="F19" s="1"/>
      <c r="G19" s="1"/>
      <c r="H19" s="1"/>
    </row>
    <row r="20" spans="2:8" ht="14.25">
      <c r="B20" s="253" t="s">
        <v>405</v>
      </c>
      <c r="C20" s="1"/>
      <c r="D20" s="1"/>
      <c r="E20" s="1"/>
      <c r="F20" s="1"/>
      <c r="G20" s="1"/>
      <c r="H20" s="1"/>
    </row>
    <row r="21" spans="2:13" s="13" customFormat="1" ht="15.75">
      <c r="B21" s="254"/>
      <c r="C21" s="81"/>
      <c r="F21" s="20"/>
      <c r="I21" s="20"/>
      <c r="J21" s="20"/>
      <c r="K21" s="20"/>
      <c r="L21" s="20"/>
      <c r="M21" s="14"/>
    </row>
    <row r="22" spans="2:13" s="13" customFormat="1" ht="15">
      <c r="B22" s="254"/>
      <c r="C22" s="43"/>
      <c r="F22" s="20"/>
      <c r="I22" s="20"/>
      <c r="J22" s="20"/>
      <c r="K22" s="20"/>
      <c r="L22" s="20"/>
      <c r="M22" s="14"/>
    </row>
    <row r="23" spans="2:8" ht="15">
      <c r="B23" s="254" t="s">
        <v>406</v>
      </c>
      <c r="C23" s="4"/>
      <c r="D23" s="1"/>
      <c r="E23" s="1"/>
      <c r="F23" s="1"/>
      <c r="G23" s="1"/>
      <c r="H23" s="1"/>
    </row>
  </sheetData>
  <sheetProtection/>
  <mergeCells count="4">
    <mergeCell ref="C8:C9"/>
    <mergeCell ref="C10:C11"/>
    <mergeCell ref="D8:D9"/>
    <mergeCell ref="D10:D11"/>
  </mergeCells>
  <printOptions/>
  <pageMargins left="0.2" right="0.27" top="1" bottom="1" header="0.5" footer="0.5"/>
  <pageSetup fitToHeight="1" fitToWidth="1" horizontalDpi="600" verticalDpi="600" orientation="portrait" paperSize="9" scale="88" r:id="rId1"/>
  <headerFooter alignWithMargins="0">
    <oddHeader>&amp;L&amp;"Arial,Bold"&amp;12FURNIZOR&amp;C&amp;"Arial,Bold"&amp;12&amp;UFISA IMAGISTICA
&amp;U&amp;A&amp;RDATA</oddHeader>
    <oddFooter>&amp;Cpagina &amp;P /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F159"/>
  <sheetViews>
    <sheetView zoomScalePageLayoutView="0" workbookViewId="0" topLeftCell="A1">
      <selection activeCell="C19" sqref="C19"/>
    </sheetView>
  </sheetViews>
  <sheetFormatPr defaultColWidth="9.140625" defaultRowHeight="12.75"/>
  <cols>
    <col min="1" max="1" width="6.00390625" style="167" customWidth="1"/>
    <col min="2" max="2" width="58.57421875" style="167" customWidth="1"/>
    <col min="3" max="3" width="17.421875" style="167" customWidth="1"/>
    <col min="4" max="4" width="25.28125" style="174" customWidth="1"/>
    <col min="5" max="5" width="23.00390625" style="175" customWidth="1"/>
    <col min="6" max="6" width="41.421875" style="171" customWidth="1"/>
    <col min="7" max="16384" width="9.140625" style="167" customWidth="1"/>
  </cols>
  <sheetData>
    <row r="2" spans="2:5" ht="12.75">
      <c r="B2" s="168" t="s">
        <v>290</v>
      </c>
      <c r="C2" s="168"/>
      <c r="D2" s="169"/>
      <c r="E2" s="170"/>
    </row>
    <row r="3" spans="2:5" ht="12.75">
      <c r="B3" s="172"/>
      <c r="C3" s="168"/>
      <c r="D3" s="169"/>
      <c r="E3" s="170"/>
    </row>
    <row r="4" ht="18">
      <c r="A4" s="173" t="s">
        <v>293</v>
      </c>
    </row>
    <row r="5" ht="15.75">
      <c r="B5" s="176"/>
    </row>
    <row r="7" spans="1:6" ht="45" customHeight="1">
      <c r="A7" s="177" t="s">
        <v>294</v>
      </c>
      <c r="B7" s="178" t="s">
        <v>295</v>
      </c>
      <c r="C7" s="179" t="s">
        <v>296</v>
      </c>
      <c r="D7" s="180" t="s">
        <v>407</v>
      </c>
      <c r="E7" s="181" t="s">
        <v>291</v>
      </c>
      <c r="F7" s="179" t="s">
        <v>297</v>
      </c>
    </row>
    <row r="8" spans="1:6" s="186" customFormat="1" ht="15.75">
      <c r="A8" s="182"/>
      <c r="B8" s="182" t="s">
        <v>298</v>
      </c>
      <c r="C8" s="182"/>
      <c r="D8" s="183"/>
      <c r="E8" s="184"/>
      <c r="F8" s="185"/>
    </row>
    <row r="9" spans="1:6" s="191" customFormat="1" ht="15.75">
      <c r="A9" s="187"/>
      <c r="B9" s="187" t="s">
        <v>299</v>
      </c>
      <c r="C9" s="187"/>
      <c r="D9" s="188"/>
      <c r="E9" s="189"/>
      <c r="F9" s="190"/>
    </row>
    <row r="10" spans="1:6" ht="15.75">
      <c r="A10" s="192"/>
      <c r="B10" s="192" t="s">
        <v>300</v>
      </c>
      <c r="C10" s="192"/>
      <c r="D10" s="180"/>
      <c r="E10" s="181"/>
      <c r="F10" s="193"/>
    </row>
    <row r="11" spans="1:6" ht="15">
      <c r="A11" s="194">
        <v>1</v>
      </c>
      <c r="B11" s="193" t="s">
        <v>301</v>
      </c>
      <c r="C11" s="195">
        <v>18</v>
      </c>
      <c r="D11" s="196"/>
      <c r="E11" s="197">
        <f aca="true" t="shared" si="0" ref="E11:E74">C11*D11</f>
        <v>0</v>
      </c>
      <c r="F11" s="193"/>
    </row>
    <row r="12" spans="1:6" ht="25.5">
      <c r="A12" s="194">
        <v>2</v>
      </c>
      <c r="B12" s="193" t="s">
        <v>302</v>
      </c>
      <c r="C12" s="195">
        <v>30</v>
      </c>
      <c r="D12" s="196"/>
      <c r="E12" s="197">
        <f t="shared" si="0"/>
        <v>0</v>
      </c>
      <c r="F12" s="193" t="s">
        <v>303</v>
      </c>
    </row>
    <row r="13" spans="1:6" ht="25.5">
      <c r="A13" s="194">
        <v>3</v>
      </c>
      <c r="B13" s="193" t="s">
        <v>304</v>
      </c>
      <c r="C13" s="195">
        <v>35</v>
      </c>
      <c r="D13" s="196"/>
      <c r="E13" s="197">
        <f t="shared" si="0"/>
        <v>0</v>
      </c>
      <c r="F13" s="193" t="s">
        <v>303</v>
      </c>
    </row>
    <row r="14" spans="1:6" ht="38.25">
      <c r="A14" s="194">
        <v>4</v>
      </c>
      <c r="B14" s="193" t="s">
        <v>305</v>
      </c>
      <c r="C14" s="195">
        <v>35</v>
      </c>
      <c r="D14" s="196"/>
      <c r="E14" s="197">
        <f t="shared" si="0"/>
        <v>0</v>
      </c>
      <c r="F14" s="193" t="s">
        <v>303</v>
      </c>
    </row>
    <row r="15" spans="1:6" ht="15">
      <c r="A15" s="194">
        <v>5</v>
      </c>
      <c r="B15" s="193" t="s">
        <v>306</v>
      </c>
      <c r="C15" s="195">
        <v>35</v>
      </c>
      <c r="D15" s="196"/>
      <c r="E15" s="197">
        <f t="shared" si="0"/>
        <v>0</v>
      </c>
      <c r="F15" s="193"/>
    </row>
    <row r="16" spans="1:6" ht="15">
      <c r="A16" s="194">
        <v>6</v>
      </c>
      <c r="B16" s="193" t="s">
        <v>307</v>
      </c>
      <c r="C16" s="195">
        <v>23</v>
      </c>
      <c r="D16" s="196"/>
      <c r="E16" s="197">
        <f t="shared" si="0"/>
        <v>0</v>
      </c>
      <c r="F16" s="193"/>
    </row>
    <row r="17" spans="1:6" ht="25.5">
      <c r="A17" s="194">
        <v>7</v>
      </c>
      <c r="B17" s="193" t="s">
        <v>308</v>
      </c>
      <c r="C17" s="195">
        <v>35</v>
      </c>
      <c r="D17" s="196"/>
      <c r="E17" s="197">
        <f t="shared" si="0"/>
        <v>0</v>
      </c>
      <c r="F17" s="193" t="s">
        <v>303</v>
      </c>
    </row>
    <row r="18" spans="1:6" ht="15">
      <c r="A18" s="194">
        <v>8</v>
      </c>
      <c r="B18" s="193" t="s">
        <v>309</v>
      </c>
      <c r="C18" s="195">
        <v>32</v>
      </c>
      <c r="D18" s="196"/>
      <c r="E18" s="197">
        <f t="shared" si="0"/>
        <v>0</v>
      </c>
      <c r="F18" s="193"/>
    </row>
    <row r="19" spans="1:6" ht="25.5">
      <c r="A19" s="194">
        <v>9</v>
      </c>
      <c r="B19" s="193" t="s">
        <v>310</v>
      </c>
      <c r="C19" s="195">
        <v>32</v>
      </c>
      <c r="D19" s="196"/>
      <c r="E19" s="197">
        <f t="shared" si="0"/>
        <v>0</v>
      </c>
      <c r="F19" s="193"/>
    </row>
    <row r="20" spans="1:6" ht="15">
      <c r="A20" s="194">
        <v>10</v>
      </c>
      <c r="B20" s="193" t="s">
        <v>311</v>
      </c>
      <c r="C20" s="195">
        <v>32</v>
      </c>
      <c r="D20" s="196"/>
      <c r="E20" s="197">
        <f t="shared" si="0"/>
        <v>0</v>
      </c>
      <c r="F20" s="193"/>
    </row>
    <row r="21" spans="1:6" ht="25.5">
      <c r="A21" s="194">
        <v>11</v>
      </c>
      <c r="B21" s="193" t="s">
        <v>312</v>
      </c>
      <c r="C21" s="195">
        <v>56</v>
      </c>
      <c r="D21" s="196"/>
      <c r="E21" s="197">
        <f t="shared" si="0"/>
        <v>0</v>
      </c>
      <c r="F21" s="193"/>
    </row>
    <row r="22" spans="1:6" ht="25.5">
      <c r="A22" s="194">
        <v>12</v>
      </c>
      <c r="B22" s="193" t="s">
        <v>313</v>
      </c>
      <c r="C22" s="195">
        <v>82</v>
      </c>
      <c r="D22" s="196"/>
      <c r="E22" s="197">
        <f t="shared" si="0"/>
        <v>0</v>
      </c>
      <c r="F22" s="193"/>
    </row>
    <row r="23" spans="1:6" ht="15">
      <c r="A23" s="194">
        <v>13</v>
      </c>
      <c r="B23" s="193" t="s">
        <v>138</v>
      </c>
      <c r="C23" s="195">
        <v>100</v>
      </c>
      <c r="D23" s="196"/>
      <c r="E23" s="197">
        <f t="shared" si="0"/>
        <v>0</v>
      </c>
      <c r="F23" s="193"/>
    </row>
    <row r="24" spans="1:6" ht="15">
      <c r="A24" s="194">
        <v>14</v>
      </c>
      <c r="B24" s="193" t="s">
        <v>139</v>
      </c>
      <c r="C24" s="195">
        <v>70</v>
      </c>
      <c r="D24" s="196"/>
      <c r="E24" s="197">
        <f t="shared" si="0"/>
        <v>0</v>
      </c>
      <c r="F24" s="193"/>
    </row>
    <row r="25" spans="1:6" ht="25.5">
      <c r="A25" s="194">
        <v>15</v>
      </c>
      <c r="B25" s="193" t="s">
        <v>314</v>
      </c>
      <c r="C25" s="195">
        <v>220</v>
      </c>
      <c r="D25" s="196"/>
      <c r="E25" s="197">
        <f t="shared" si="0"/>
        <v>0</v>
      </c>
      <c r="F25" s="193"/>
    </row>
    <row r="26" spans="1:6" ht="15">
      <c r="A26" s="194">
        <v>16</v>
      </c>
      <c r="B26" s="193" t="s">
        <v>140</v>
      </c>
      <c r="C26" s="195">
        <v>250</v>
      </c>
      <c r="D26" s="196"/>
      <c r="E26" s="197">
        <f t="shared" si="0"/>
        <v>0</v>
      </c>
      <c r="F26" s="193"/>
    </row>
    <row r="27" spans="1:6" ht="15">
      <c r="A27" s="194">
        <v>17</v>
      </c>
      <c r="B27" s="193" t="s">
        <v>141</v>
      </c>
      <c r="C27" s="195">
        <v>250</v>
      </c>
      <c r="D27" s="196"/>
      <c r="E27" s="197">
        <f t="shared" si="0"/>
        <v>0</v>
      </c>
      <c r="F27" s="193"/>
    </row>
    <row r="28" spans="1:6" ht="25.5">
      <c r="A28" s="194">
        <v>18</v>
      </c>
      <c r="B28" s="193" t="s">
        <v>315</v>
      </c>
      <c r="C28" s="195">
        <v>250</v>
      </c>
      <c r="D28" s="196"/>
      <c r="E28" s="197">
        <f t="shared" si="0"/>
        <v>0</v>
      </c>
      <c r="F28" s="193"/>
    </row>
    <row r="29" spans="1:6" ht="25.5">
      <c r="A29" s="194">
        <v>19</v>
      </c>
      <c r="B29" s="193" t="s">
        <v>142</v>
      </c>
      <c r="C29" s="195">
        <v>250</v>
      </c>
      <c r="D29" s="196"/>
      <c r="E29" s="197">
        <f t="shared" si="0"/>
        <v>0</v>
      </c>
      <c r="F29" s="193"/>
    </row>
    <row r="30" spans="1:6" ht="15">
      <c r="A30" s="194">
        <v>20</v>
      </c>
      <c r="B30" s="193" t="s">
        <v>143</v>
      </c>
      <c r="C30" s="195">
        <v>280</v>
      </c>
      <c r="D30" s="196"/>
      <c r="E30" s="197">
        <f t="shared" si="0"/>
        <v>0</v>
      </c>
      <c r="F30" s="193"/>
    </row>
    <row r="31" spans="1:6" ht="25.5">
      <c r="A31" s="194">
        <v>21</v>
      </c>
      <c r="B31" s="193" t="s">
        <v>144</v>
      </c>
      <c r="C31" s="195">
        <v>15</v>
      </c>
      <c r="D31" s="196"/>
      <c r="E31" s="197">
        <f t="shared" si="0"/>
        <v>0</v>
      </c>
      <c r="F31" s="193" t="s">
        <v>303</v>
      </c>
    </row>
    <row r="32" spans="1:6" ht="15">
      <c r="A32" s="194">
        <v>22</v>
      </c>
      <c r="B32" s="193" t="s">
        <v>145</v>
      </c>
      <c r="C32" s="195">
        <v>30</v>
      </c>
      <c r="D32" s="196"/>
      <c r="E32" s="197">
        <f t="shared" si="0"/>
        <v>0</v>
      </c>
      <c r="F32" s="193"/>
    </row>
    <row r="33" spans="1:6" ht="38.25">
      <c r="A33" s="194">
        <v>23</v>
      </c>
      <c r="B33" s="193" t="s">
        <v>316</v>
      </c>
      <c r="C33" s="195">
        <v>35</v>
      </c>
      <c r="D33" s="196"/>
      <c r="E33" s="197">
        <f t="shared" si="0"/>
        <v>0</v>
      </c>
      <c r="F33" s="193" t="s">
        <v>303</v>
      </c>
    </row>
    <row r="34" spans="1:6" ht="25.5">
      <c r="A34" s="194">
        <v>24</v>
      </c>
      <c r="B34" s="193" t="s">
        <v>317</v>
      </c>
      <c r="C34" s="195">
        <v>200</v>
      </c>
      <c r="D34" s="196"/>
      <c r="E34" s="197">
        <f t="shared" si="0"/>
        <v>0</v>
      </c>
      <c r="F34" s="193"/>
    </row>
    <row r="35" spans="1:6" ht="51">
      <c r="A35" s="194">
        <v>25</v>
      </c>
      <c r="B35" s="193" t="s">
        <v>146</v>
      </c>
      <c r="C35" s="195">
        <v>25</v>
      </c>
      <c r="D35" s="196"/>
      <c r="E35" s="197">
        <f t="shared" si="0"/>
        <v>0</v>
      </c>
      <c r="F35" s="193" t="s">
        <v>318</v>
      </c>
    </row>
    <row r="36" spans="1:6" ht="15.75">
      <c r="A36" s="194"/>
      <c r="B36" s="198" t="s">
        <v>319</v>
      </c>
      <c r="C36" s="195"/>
      <c r="D36" s="196"/>
      <c r="E36" s="197">
        <f t="shared" si="0"/>
        <v>0</v>
      </c>
      <c r="F36" s="193"/>
    </row>
    <row r="37" spans="1:6" ht="15">
      <c r="A37" s="194">
        <v>26</v>
      </c>
      <c r="B37" s="193" t="s">
        <v>320</v>
      </c>
      <c r="C37" s="195">
        <v>60</v>
      </c>
      <c r="D37" s="196"/>
      <c r="E37" s="197">
        <f t="shared" si="0"/>
        <v>0</v>
      </c>
      <c r="F37" s="193"/>
    </row>
    <row r="38" spans="1:6" ht="15">
      <c r="A38" s="194">
        <v>27</v>
      </c>
      <c r="B38" s="193" t="s">
        <v>321</v>
      </c>
      <c r="C38" s="195">
        <v>40</v>
      </c>
      <c r="D38" s="196"/>
      <c r="E38" s="197">
        <f t="shared" si="0"/>
        <v>0</v>
      </c>
      <c r="F38" s="193"/>
    </row>
    <row r="39" spans="1:6" ht="15">
      <c r="A39" s="194">
        <v>28</v>
      </c>
      <c r="B39" s="193" t="s">
        <v>322</v>
      </c>
      <c r="C39" s="195">
        <v>30</v>
      </c>
      <c r="D39" s="196"/>
      <c r="E39" s="197">
        <f t="shared" si="0"/>
        <v>0</v>
      </c>
      <c r="F39" s="193"/>
    </row>
    <row r="40" spans="1:6" ht="15">
      <c r="A40" s="199">
        <v>34</v>
      </c>
      <c r="B40" s="199" t="s">
        <v>323</v>
      </c>
      <c r="C40" s="195">
        <v>25</v>
      </c>
      <c r="D40" s="196"/>
      <c r="E40" s="197">
        <f t="shared" si="0"/>
        <v>0</v>
      </c>
      <c r="F40" s="193"/>
    </row>
    <row r="41" spans="1:6" ht="51">
      <c r="A41" s="194">
        <v>37</v>
      </c>
      <c r="B41" s="193" t="s">
        <v>324</v>
      </c>
      <c r="C41" s="195">
        <v>40</v>
      </c>
      <c r="D41" s="196"/>
      <c r="E41" s="197">
        <f t="shared" si="0"/>
        <v>0</v>
      </c>
      <c r="F41" s="193"/>
    </row>
    <row r="42" spans="1:6" s="191" customFormat="1" ht="15.75">
      <c r="A42" s="200"/>
      <c r="B42" s="201" t="s">
        <v>325</v>
      </c>
      <c r="C42" s="202"/>
      <c r="D42" s="203"/>
      <c r="E42" s="197">
        <f t="shared" si="0"/>
        <v>0</v>
      </c>
      <c r="F42" s="190"/>
    </row>
    <row r="43" spans="1:6" ht="15">
      <c r="A43" s="194">
        <v>42</v>
      </c>
      <c r="B43" s="193" t="s">
        <v>147</v>
      </c>
      <c r="C43" s="195">
        <v>120</v>
      </c>
      <c r="D43" s="196"/>
      <c r="E43" s="197">
        <f t="shared" si="0"/>
        <v>0</v>
      </c>
      <c r="F43" s="193"/>
    </row>
    <row r="44" spans="1:6" ht="15">
      <c r="A44" s="194">
        <v>43</v>
      </c>
      <c r="B44" s="193" t="s">
        <v>274</v>
      </c>
      <c r="C44" s="195">
        <v>150</v>
      </c>
      <c r="D44" s="196"/>
      <c r="E44" s="197">
        <f t="shared" si="0"/>
        <v>0</v>
      </c>
      <c r="F44" s="193"/>
    </row>
    <row r="45" spans="1:6" ht="15">
      <c r="A45" s="194">
        <v>44</v>
      </c>
      <c r="B45" s="193" t="s">
        <v>148</v>
      </c>
      <c r="C45" s="195">
        <v>130</v>
      </c>
      <c r="D45" s="196"/>
      <c r="E45" s="197">
        <f t="shared" si="0"/>
        <v>0</v>
      </c>
      <c r="F45" s="193"/>
    </row>
    <row r="46" spans="1:6" ht="15">
      <c r="A46" s="194">
        <v>45</v>
      </c>
      <c r="B46" s="193" t="s">
        <v>149</v>
      </c>
      <c r="C46" s="195">
        <v>175</v>
      </c>
      <c r="D46" s="196"/>
      <c r="E46" s="197">
        <f t="shared" si="0"/>
        <v>0</v>
      </c>
      <c r="F46" s="193"/>
    </row>
    <row r="47" spans="1:6" ht="15">
      <c r="A47" s="194">
        <v>46</v>
      </c>
      <c r="B47" s="193" t="s">
        <v>150</v>
      </c>
      <c r="C47" s="195">
        <v>175</v>
      </c>
      <c r="D47" s="196"/>
      <c r="E47" s="197">
        <f t="shared" si="0"/>
        <v>0</v>
      </c>
      <c r="F47" s="193"/>
    </row>
    <row r="48" spans="1:6" ht="15">
      <c r="A48" s="194">
        <v>47</v>
      </c>
      <c r="B48" s="193" t="s">
        <v>151</v>
      </c>
      <c r="C48" s="195">
        <v>175</v>
      </c>
      <c r="D48" s="196"/>
      <c r="E48" s="197">
        <f t="shared" si="0"/>
        <v>0</v>
      </c>
      <c r="F48" s="193"/>
    </row>
    <row r="49" spans="1:6" ht="38.25">
      <c r="A49" s="194">
        <v>48</v>
      </c>
      <c r="B49" s="193" t="s">
        <v>152</v>
      </c>
      <c r="C49" s="195">
        <v>60</v>
      </c>
      <c r="D49" s="196"/>
      <c r="E49" s="197">
        <f t="shared" si="0"/>
        <v>0</v>
      </c>
      <c r="F49" s="193" t="s">
        <v>326</v>
      </c>
    </row>
    <row r="50" spans="1:6" ht="38.25">
      <c r="A50" s="194">
        <v>49</v>
      </c>
      <c r="B50" s="193" t="s">
        <v>153</v>
      </c>
      <c r="C50" s="195">
        <v>60</v>
      </c>
      <c r="D50" s="196"/>
      <c r="E50" s="197">
        <f t="shared" si="0"/>
        <v>0</v>
      </c>
      <c r="F50" s="193" t="s">
        <v>326</v>
      </c>
    </row>
    <row r="51" spans="1:6" ht="15">
      <c r="A51" s="194">
        <v>50</v>
      </c>
      <c r="B51" s="204" t="s">
        <v>327</v>
      </c>
      <c r="C51" s="195">
        <v>150</v>
      </c>
      <c r="D51" s="196"/>
      <c r="E51" s="197">
        <f t="shared" si="0"/>
        <v>0</v>
      </c>
      <c r="F51" s="193"/>
    </row>
    <row r="52" spans="1:6" ht="15">
      <c r="A52" s="194">
        <v>51</v>
      </c>
      <c r="B52" s="204" t="s">
        <v>328</v>
      </c>
      <c r="C52" s="195">
        <v>150</v>
      </c>
      <c r="D52" s="196"/>
      <c r="E52" s="197">
        <f t="shared" si="0"/>
        <v>0</v>
      </c>
      <c r="F52" s="193"/>
    </row>
    <row r="53" spans="1:6" ht="15">
      <c r="A53" s="194">
        <v>52</v>
      </c>
      <c r="B53" s="193" t="s">
        <v>154</v>
      </c>
      <c r="C53" s="195">
        <v>375</v>
      </c>
      <c r="D53" s="196"/>
      <c r="E53" s="197">
        <f t="shared" si="0"/>
        <v>0</v>
      </c>
      <c r="F53" s="193"/>
    </row>
    <row r="54" spans="1:6" ht="15">
      <c r="A54" s="194">
        <v>53</v>
      </c>
      <c r="B54" s="204" t="s">
        <v>329</v>
      </c>
      <c r="C54" s="195">
        <v>375</v>
      </c>
      <c r="D54" s="196"/>
      <c r="E54" s="197">
        <f t="shared" si="0"/>
        <v>0</v>
      </c>
      <c r="F54" s="193"/>
    </row>
    <row r="55" spans="1:6" ht="15">
      <c r="A55" s="194">
        <v>54</v>
      </c>
      <c r="B55" s="193" t="s">
        <v>330</v>
      </c>
      <c r="C55" s="195">
        <v>400</v>
      </c>
      <c r="D55" s="196"/>
      <c r="E55" s="197">
        <f t="shared" si="0"/>
        <v>0</v>
      </c>
      <c r="F55" s="193"/>
    </row>
    <row r="56" spans="1:6" ht="15">
      <c r="A56" s="194">
        <v>55</v>
      </c>
      <c r="B56" s="193" t="s">
        <v>155</v>
      </c>
      <c r="C56" s="195">
        <v>375</v>
      </c>
      <c r="D56" s="196"/>
      <c r="E56" s="197">
        <f t="shared" si="0"/>
        <v>0</v>
      </c>
      <c r="F56" s="193"/>
    </row>
    <row r="57" spans="1:6" ht="15">
      <c r="A57" s="194">
        <v>56</v>
      </c>
      <c r="B57" s="193" t="s">
        <v>156</v>
      </c>
      <c r="C57" s="195">
        <v>450</v>
      </c>
      <c r="D57" s="196"/>
      <c r="E57" s="197">
        <f t="shared" si="0"/>
        <v>0</v>
      </c>
      <c r="F57" s="193"/>
    </row>
    <row r="58" spans="1:6" ht="25.5">
      <c r="A58" s="194">
        <v>57</v>
      </c>
      <c r="B58" s="193" t="s">
        <v>331</v>
      </c>
      <c r="C58" s="195">
        <v>400</v>
      </c>
      <c r="D58" s="196"/>
      <c r="E58" s="197">
        <f t="shared" si="0"/>
        <v>0</v>
      </c>
      <c r="F58" s="193"/>
    </row>
    <row r="59" spans="1:6" ht="15">
      <c r="A59" s="194">
        <v>58</v>
      </c>
      <c r="B59" s="193" t="s">
        <v>332</v>
      </c>
      <c r="C59" s="195">
        <v>400</v>
      </c>
      <c r="D59" s="196"/>
      <c r="E59" s="197">
        <f t="shared" si="0"/>
        <v>0</v>
      </c>
      <c r="F59" s="193"/>
    </row>
    <row r="60" spans="1:6" ht="38.25">
      <c r="A60" s="194">
        <v>59</v>
      </c>
      <c r="B60" s="193" t="s">
        <v>333</v>
      </c>
      <c r="C60" s="195">
        <v>400</v>
      </c>
      <c r="D60" s="196"/>
      <c r="E60" s="197">
        <f t="shared" si="0"/>
        <v>0</v>
      </c>
      <c r="F60" s="193" t="s">
        <v>326</v>
      </c>
    </row>
    <row r="61" spans="1:6" ht="38.25">
      <c r="A61" s="194">
        <v>60</v>
      </c>
      <c r="B61" s="193" t="s">
        <v>334</v>
      </c>
      <c r="C61" s="195">
        <v>180</v>
      </c>
      <c r="D61" s="196"/>
      <c r="E61" s="197">
        <f t="shared" si="0"/>
        <v>0</v>
      </c>
      <c r="F61" s="193" t="s">
        <v>326</v>
      </c>
    </row>
    <row r="62" spans="1:6" ht="15">
      <c r="A62" s="194">
        <v>61</v>
      </c>
      <c r="B62" s="193" t="s">
        <v>157</v>
      </c>
      <c r="C62" s="195">
        <v>375</v>
      </c>
      <c r="D62" s="196"/>
      <c r="E62" s="197">
        <f t="shared" si="0"/>
        <v>0</v>
      </c>
      <c r="F62" s="193"/>
    </row>
    <row r="63" spans="1:6" ht="15">
      <c r="A63" s="194">
        <v>62</v>
      </c>
      <c r="B63" s="193" t="s">
        <v>158</v>
      </c>
      <c r="C63" s="195">
        <v>400</v>
      </c>
      <c r="D63" s="196"/>
      <c r="E63" s="197">
        <f t="shared" si="0"/>
        <v>0</v>
      </c>
      <c r="F63" s="193"/>
    </row>
    <row r="64" spans="1:6" ht="38.25">
      <c r="A64" s="194">
        <v>63</v>
      </c>
      <c r="B64" s="193" t="s">
        <v>159</v>
      </c>
      <c r="C64" s="195">
        <v>400</v>
      </c>
      <c r="D64" s="196"/>
      <c r="E64" s="197">
        <f t="shared" si="0"/>
        <v>0</v>
      </c>
      <c r="F64" s="193" t="s">
        <v>326</v>
      </c>
    </row>
    <row r="65" spans="1:6" ht="15">
      <c r="A65" s="194">
        <v>64</v>
      </c>
      <c r="B65" s="193" t="s">
        <v>160</v>
      </c>
      <c r="C65" s="195">
        <v>400</v>
      </c>
      <c r="D65" s="196"/>
      <c r="E65" s="197">
        <f t="shared" si="0"/>
        <v>0</v>
      </c>
      <c r="F65" s="193"/>
    </row>
    <row r="66" spans="1:6" ht="15">
      <c r="A66" s="194">
        <v>65</v>
      </c>
      <c r="B66" s="193" t="s">
        <v>161</v>
      </c>
      <c r="C66" s="195">
        <v>400</v>
      </c>
      <c r="D66" s="196"/>
      <c r="E66" s="197">
        <f t="shared" si="0"/>
        <v>0</v>
      </c>
      <c r="F66" s="193"/>
    </row>
    <row r="67" spans="1:6" ht="15">
      <c r="A67" s="194">
        <v>66</v>
      </c>
      <c r="B67" s="193" t="s">
        <v>162</v>
      </c>
      <c r="C67" s="195">
        <v>400</v>
      </c>
      <c r="D67" s="196"/>
      <c r="E67" s="197">
        <f t="shared" si="0"/>
        <v>0</v>
      </c>
      <c r="F67" s="193"/>
    </row>
    <row r="68" spans="1:6" ht="15">
      <c r="A68" s="194">
        <v>67</v>
      </c>
      <c r="B68" s="193" t="s">
        <v>163</v>
      </c>
      <c r="C68" s="195">
        <v>400</v>
      </c>
      <c r="D68" s="196"/>
      <c r="E68" s="197">
        <f t="shared" si="0"/>
        <v>0</v>
      </c>
      <c r="F68" s="193"/>
    </row>
    <row r="69" spans="1:6" ht="15">
      <c r="A69" s="194">
        <v>68</v>
      </c>
      <c r="B69" s="193" t="s">
        <v>164</v>
      </c>
      <c r="C69" s="195">
        <v>400</v>
      </c>
      <c r="D69" s="196"/>
      <c r="E69" s="197">
        <f t="shared" si="0"/>
        <v>0</v>
      </c>
      <c r="F69" s="193"/>
    </row>
    <row r="70" spans="1:6" ht="15">
      <c r="A70" s="194">
        <v>69</v>
      </c>
      <c r="B70" s="193" t="s">
        <v>165</v>
      </c>
      <c r="C70" s="195">
        <v>700</v>
      </c>
      <c r="D70" s="196"/>
      <c r="E70" s="197">
        <f t="shared" si="0"/>
        <v>0</v>
      </c>
      <c r="F70" s="193"/>
    </row>
    <row r="71" spans="1:6" ht="15">
      <c r="A71" s="194">
        <v>70</v>
      </c>
      <c r="B71" s="193" t="s">
        <v>166</v>
      </c>
      <c r="C71" s="195">
        <v>450</v>
      </c>
      <c r="D71" s="196"/>
      <c r="E71" s="197">
        <f t="shared" si="0"/>
        <v>0</v>
      </c>
      <c r="F71" s="193"/>
    </row>
    <row r="72" spans="1:6" ht="15">
      <c r="A72" s="194">
        <v>71</v>
      </c>
      <c r="B72" s="204" t="s">
        <v>275</v>
      </c>
      <c r="C72" s="195">
        <v>450</v>
      </c>
      <c r="D72" s="196"/>
      <c r="E72" s="197">
        <f t="shared" si="0"/>
        <v>0</v>
      </c>
      <c r="F72" s="193"/>
    </row>
    <row r="73" spans="1:6" ht="15">
      <c r="A73" s="194">
        <v>72</v>
      </c>
      <c r="B73" s="193" t="s">
        <v>167</v>
      </c>
      <c r="C73" s="195">
        <v>450</v>
      </c>
      <c r="D73" s="196"/>
      <c r="E73" s="197">
        <f t="shared" si="0"/>
        <v>0</v>
      </c>
      <c r="F73" s="193"/>
    </row>
    <row r="74" spans="1:6" ht="15">
      <c r="A74" s="194">
        <v>73</v>
      </c>
      <c r="B74" s="204" t="s">
        <v>335</v>
      </c>
      <c r="C74" s="195">
        <v>450</v>
      </c>
      <c r="D74" s="196"/>
      <c r="E74" s="197">
        <f t="shared" si="0"/>
        <v>0</v>
      </c>
      <c r="F74" s="193"/>
    </row>
    <row r="75" spans="1:6" ht="38.25">
      <c r="A75" s="194">
        <v>74</v>
      </c>
      <c r="B75" s="193" t="s">
        <v>336</v>
      </c>
      <c r="C75" s="195">
        <v>450</v>
      </c>
      <c r="D75" s="196"/>
      <c r="E75" s="197">
        <f aca="true" t="shared" si="1" ref="E75:E122">C75*D75</f>
        <v>0</v>
      </c>
      <c r="F75" s="193" t="s">
        <v>326</v>
      </c>
    </row>
    <row r="76" spans="1:6" ht="15">
      <c r="A76" s="194">
        <v>75</v>
      </c>
      <c r="B76" s="193" t="s">
        <v>168</v>
      </c>
      <c r="C76" s="195">
        <v>450</v>
      </c>
      <c r="D76" s="196"/>
      <c r="E76" s="197">
        <f t="shared" si="1"/>
        <v>0</v>
      </c>
      <c r="F76" s="193"/>
    </row>
    <row r="77" spans="1:6" ht="15">
      <c r="A77" s="194">
        <v>76</v>
      </c>
      <c r="B77" s="193" t="s">
        <v>169</v>
      </c>
      <c r="C77" s="195">
        <v>450</v>
      </c>
      <c r="D77" s="196"/>
      <c r="E77" s="197">
        <f t="shared" si="1"/>
        <v>0</v>
      </c>
      <c r="F77" s="193"/>
    </row>
    <row r="78" spans="1:6" ht="38.25">
      <c r="A78" s="194">
        <v>77</v>
      </c>
      <c r="B78" s="193" t="s">
        <v>337</v>
      </c>
      <c r="C78" s="195">
        <v>450</v>
      </c>
      <c r="D78" s="196"/>
      <c r="E78" s="197">
        <f t="shared" si="1"/>
        <v>0</v>
      </c>
      <c r="F78" s="193" t="s">
        <v>326</v>
      </c>
    </row>
    <row r="79" spans="1:6" ht="15">
      <c r="A79" s="194">
        <v>78</v>
      </c>
      <c r="B79" s="193" t="s">
        <v>170</v>
      </c>
      <c r="C79" s="195">
        <v>450</v>
      </c>
      <c r="D79" s="196"/>
      <c r="E79" s="197">
        <f t="shared" si="1"/>
        <v>0</v>
      </c>
      <c r="F79" s="193"/>
    </row>
    <row r="80" spans="1:6" ht="15">
      <c r="A80" s="194">
        <v>79</v>
      </c>
      <c r="B80" s="193" t="s">
        <v>338</v>
      </c>
      <c r="C80" s="195">
        <v>700</v>
      </c>
      <c r="D80" s="196"/>
      <c r="E80" s="197">
        <f t="shared" si="1"/>
        <v>0</v>
      </c>
      <c r="F80" s="193"/>
    </row>
    <row r="81" spans="1:6" ht="15">
      <c r="A81" s="194">
        <v>80</v>
      </c>
      <c r="B81" s="193" t="s">
        <v>339</v>
      </c>
      <c r="C81" s="195">
        <v>700</v>
      </c>
      <c r="D81" s="196"/>
      <c r="E81" s="197">
        <f t="shared" si="1"/>
        <v>0</v>
      </c>
      <c r="F81" s="193"/>
    </row>
    <row r="82" spans="1:6" ht="15">
      <c r="A82" s="194">
        <v>81</v>
      </c>
      <c r="B82" s="193" t="s">
        <v>340</v>
      </c>
      <c r="C82" s="195">
        <v>700</v>
      </c>
      <c r="D82" s="196"/>
      <c r="E82" s="197">
        <f t="shared" si="1"/>
        <v>0</v>
      </c>
      <c r="F82" s="193"/>
    </row>
    <row r="83" spans="1:6" ht="15">
      <c r="A83" s="194">
        <v>82</v>
      </c>
      <c r="B83" s="193" t="s">
        <v>341</v>
      </c>
      <c r="C83" s="195">
        <v>700</v>
      </c>
      <c r="D83" s="196"/>
      <c r="E83" s="197">
        <f t="shared" si="1"/>
        <v>0</v>
      </c>
      <c r="F83" s="193"/>
    </row>
    <row r="84" spans="1:6" ht="38.25">
      <c r="A84" s="194">
        <v>83</v>
      </c>
      <c r="B84" s="193" t="s">
        <v>342</v>
      </c>
      <c r="C84" s="195">
        <v>700</v>
      </c>
      <c r="D84" s="196"/>
      <c r="E84" s="197">
        <f t="shared" si="1"/>
        <v>0</v>
      </c>
      <c r="F84" s="193" t="s">
        <v>326</v>
      </c>
    </row>
    <row r="85" spans="1:6" ht="15">
      <c r="A85" s="194">
        <v>84</v>
      </c>
      <c r="B85" s="193" t="s">
        <v>171</v>
      </c>
      <c r="C85" s="195">
        <v>700</v>
      </c>
      <c r="D85" s="196"/>
      <c r="E85" s="197">
        <f t="shared" si="1"/>
        <v>0</v>
      </c>
      <c r="F85" s="193"/>
    </row>
    <row r="86" spans="1:6" ht="15">
      <c r="A86" s="194">
        <v>85</v>
      </c>
      <c r="B86" s="193" t="s">
        <v>172</v>
      </c>
      <c r="C86" s="195">
        <v>700</v>
      </c>
      <c r="D86" s="196"/>
      <c r="E86" s="197">
        <f t="shared" si="1"/>
        <v>0</v>
      </c>
      <c r="F86" s="193"/>
    </row>
    <row r="87" spans="1:6" ht="38.25">
      <c r="A87" s="194">
        <v>86</v>
      </c>
      <c r="B87" s="193" t="s">
        <v>343</v>
      </c>
      <c r="C87" s="195">
        <v>700</v>
      </c>
      <c r="D87" s="196"/>
      <c r="E87" s="197">
        <f t="shared" si="1"/>
        <v>0</v>
      </c>
      <c r="F87" s="193" t="s">
        <v>326</v>
      </c>
    </row>
    <row r="88" spans="1:6" ht="15">
      <c r="A88" s="194">
        <v>87</v>
      </c>
      <c r="B88" s="193" t="s">
        <v>173</v>
      </c>
      <c r="C88" s="195">
        <v>700</v>
      </c>
      <c r="D88" s="196"/>
      <c r="E88" s="197">
        <f t="shared" si="1"/>
        <v>0</v>
      </c>
      <c r="F88" s="193"/>
    </row>
    <row r="89" spans="1:6" ht="15">
      <c r="A89" s="194">
        <v>88</v>
      </c>
      <c r="B89" s="193" t="s">
        <v>174</v>
      </c>
      <c r="C89" s="195">
        <v>700</v>
      </c>
      <c r="D89" s="196"/>
      <c r="E89" s="197">
        <f t="shared" si="1"/>
        <v>0</v>
      </c>
      <c r="F89" s="193"/>
    </row>
    <row r="90" spans="1:6" ht="15">
      <c r="A90" s="194">
        <v>89</v>
      </c>
      <c r="B90" s="204" t="s">
        <v>344</v>
      </c>
      <c r="C90" s="195">
        <v>700</v>
      </c>
      <c r="D90" s="196"/>
      <c r="E90" s="197">
        <f t="shared" si="1"/>
        <v>0</v>
      </c>
      <c r="F90" s="193"/>
    </row>
    <row r="91" spans="1:6" ht="15">
      <c r="A91" s="194">
        <v>90</v>
      </c>
      <c r="B91" s="193" t="s">
        <v>175</v>
      </c>
      <c r="C91" s="195">
        <v>850</v>
      </c>
      <c r="D91" s="196"/>
      <c r="E91" s="197">
        <f t="shared" si="1"/>
        <v>0</v>
      </c>
      <c r="F91" s="193"/>
    </row>
    <row r="92" spans="1:6" ht="15">
      <c r="A92" s="194">
        <v>91</v>
      </c>
      <c r="B92" s="193" t="s">
        <v>176</v>
      </c>
      <c r="C92" s="195">
        <v>400</v>
      </c>
      <c r="D92" s="196"/>
      <c r="E92" s="197">
        <f t="shared" si="1"/>
        <v>0</v>
      </c>
      <c r="F92" s="193"/>
    </row>
    <row r="93" spans="1:6" ht="15">
      <c r="A93" s="194">
        <v>92</v>
      </c>
      <c r="B93" s="193" t="s">
        <v>345</v>
      </c>
      <c r="C93" s="195">
        <v>400</v>
      </c>
      <c r="D93" s="196"/>
      <c r="E93" s="197">
        <f t="shared" si="1"/>
        <v>0</v>
      </c>
      <c r="F93" s="193"/>
    </row>
    <row r="94" spans="1:6" ht="38.25">
      <c r="A94" s="194">
        <v>93</v>
      </c>
      <c r="B94" s="193" t="s">
        <v>346</v>
      </c>
      <c r="C94" s="195">
        <v>600</v>
      </c>
      <c r="D94" s="196"/>
      <c r="E94" s="197">
        <f t="shared" si="1"/>
        <v>0</v>
      </c>
      <c r="F94" s="193" t="s">
        <v>326</v>
      </c>
    </row>
    <row r="95" spans="1:6" ht="15">
      <c r="A95" s="194">
        <v>94</v>
      </c>
      <c r="B95" s="193" t="s">
        <v>177</v>
      </c>
      <c r="C95" s="195">
        <v>400</v>
      </c>
      <c r="D95" s="196"/>
      <c r="E95" s="197">
        <f t="shared" si="1"/>
        <v>0</v>
      </c>
      <c r="F95" s="193"/>
    </row>
    <row r="96" spans="1:6" ht="15">
      <c r="A96" s="194">
        <v>95</v>
      </c>
      <c r="B96" s="204" t="s">
        <v>347</v>
      </c>
      <c r="C96" s="195">
        <v>800</v>
      </c>
      <c r="D96" s="196"/>
      <c r="E96" s="197">
        <f t="shared" si="1"/>
        <v>0</v>
      </c>
      <c r="F96" s="193"/>
    </row>
    <row r="97" spans="1:6" ht="15">
      <c r="A97" s="194">
        <v>96</v>
      </c>
      <c r="B97" s="204" t="s">
        <v>276</v>
      </c>
      <c r="C97" s="195">
        <v>300</v>
      </c>
      <c r="D97" s="196"/>
      <c r="E97" s="197">
        <f t="shared" si="1"/>
        <v>0</v>
      </c>
      <c r="F97" s="193"/>
    </row>
    <row r="98" spans="1:6" ht="15">
      <c r="A98" s="194">
        <v>97</v>
      </c>
      <c r="B98" s="204" t="s">
        <v>348</v>
      </c>
      <c r="C98" s="195">
        <v>450</v>
      </c>
      <c r="D98" s="196"/>
      <c r="E98" s="197">
        <f t="shared" si="1"/>
        <v>0</v>
      </c>
      <c r="F98" s="193"/>
    </row>
    <row r="99" spans="1:6" ht="15">
      <c r="A99" s="194">
        <v>98</v>
      </c>
      <c r="B99" s="204" t="s">
        <v>349</v>
      </c>
      <c r="C99" s="195">
        <v>700</v>
      </c>
      <c r="D99" s="196"/>
      <c r="E99" s="197">
        <f t="shared" si="1"/>
        <v>0</v>
      </c>
      <c r="F99" s="193"/>
    </row>
    <row r="100" spans="1:6" s="210" customFormat="1" ht="15.75">
      <c r="A100" s="205"/>
      <c r="B100" s="206" t="s">
        <v>350</v>
      </c>
      <c r="C100" s="207"/>
      <c r="D100" s="208"/>
      <c r="E100" s="197">
        <f t="shared" si="1"/>
        <v>0</v>
      </c>
      <c r="F100" s="209"/>
    </row>
    <row r="101" spans="1:6" ht="15">
      <c r="A101" s="194">
        <v>99</v>
      </c>
      <c r="B101" s="193" t="s">
        <v>351</v>
      </c>
      <c r="C101" s="195">
        <v>10</v>
      </c>
      <c r="D101" s="196"/>
      <c r="E101" s="197">
        <f t="shared" si="1"/>
        <v>0</v>
      </c>
      <c r="F101" s="193"/>
    </row>
    <row r="102" spans="1:6" ht="15">
      <c r="A102" s="194">
        <v>100</v>
      </c>
      <c r="B102" s="193" t="s">
        <v>178</v>
      </c>
      <c r="C102" s="195">
        <v>25</v>
      </c>
      <c r="D102" s="196"/>
      <c r="E102" s="197">
        <f t="shared" si="1"/>
        <v>0</v>
      </c>
      <c r="F102" s="193"/>
    </row>
    <row r="103" spans="1:6" ht="15">
      <c r="A103" s="194">
        <v>101</v>
      </c>
      <c r="B103" s="193" t="s">
        <v>352</v>
      </c>
      <c r="C103" s="195">
        <v>20</v>
      </c>
      <c r="D103" s="196"/>
      <c r="E103" s="197">
        <f t="shared" si="1"/>
        <v>0</v>
      </c>
      <c r="F103" s="193"/>
    </row>
    <row r="104" spans="1:6" ht="15">
      <c r="A104" s="194">
        <v>102</v>
      </c>
      <c r="B104" s="193" t="s">
        <v>179</v>
      </c>
      <c r="C104" s="195">
        <v>25</v>
      </c>
      <c r="D104" s="211"/>
      <c r="E104" s="197">
        <f t="shared" si="1"/>
        <v>0</v>
      </c>
      <c r="F104" s="193"/>
    </row>
    <row r="105" spans="1:6" ht="15">
      <c r="A105" s="194">
        <v>103</v>
      </c>
      <c r="B105" s="193" t="s">
        <v>353</v>
      </c>
      <c r="C105" s="195">
        <v>5</v>
      </c>
      <c r="D105" s="211"/>
      <c r="E105" s="197">
        <f t="shared" si="1"/>
        <v>0</v>
      </c>
      <c r="F105" s="193"/>
    </row>
    <row r="106" spans="1:6" ht="15">
      <c r="A106" s="194">
        <v>104</v>
      </c>
      <c r="B106" s="193" t="s">
        <v>354</v>
      </c>
      <c r="C106" s="195">
        <v>20</v>
      </c>
      <c r="D106" s="211"/>
      <c r="E106" s="197">
        <f t="shared" si="1"/>
        <v>0</v>
      </c>
      <c r="F106" s="193"/>
    </row>
    <row r="107" spans="1:6" ht="15">
      <c r="A107" s="194">
        <v>105</v>
      </c>
      <c r="B107" s="193" t="s">
        <v>180</v>
      </c>
      <c r="C107" s="195">
        <v>25</v>
      </c>
      <c r="D107" s="211"/>
      <c r="E107" s="197">
        <f t="shared" si="1"/>
        <v>0</v>
      </c>
      <c r="F107" s="193"/>
    </row>
    <row r="108" spans="1:6" ht="15">
      <c r="A108" s="194">
        <v>106</v>
      </c>
      <c r="B108" s="193" t="s">
        <v>355</v>
      </c>
      <c r="C108" s="195">
        <v>20</v>
      </c>
      <c r="D108" s="211"/>
      <c r="E108" s="197">
        <f t="shared" si="1"/>
        <v>0</v>
      </c>
      <c r="F108" s="193"/>
    </row>
    <row r="109" spans="1:6" ht="15">
      <c r="A109" s="194">
        <v>107</v>
      </c>
      <c r="B109" s="193" t="s">
        <v>181</v>
      </c>
      <c r="C109" s="195">
        <v>20</v>
      </c>
      <c r="D109" s="211"/>
      <c r="E109" s="197">
        <f t="shared" si="1"/>
        <v>0</v>
      </c>
      <c r="F109" s="193"/>
    </row>
    <row r="110" spans="1:6" ht="15">
      <c r="A110" s="194">
        <v>108</v>
      </c>
      <c r="B110" s="193" t="s">
        <v>182</v>
      </c>
      <c r="C110" s="195">
        <v>20</v>
      </c>
      <c r="D110" s="211"/>
      <c r="E110" s="197">
        <f t="shared" si="1"/>
        <v>0</v>
      </c>
      <c r="F110" s="193"/>
    </row>
    <row r="111" spans="1:6" ht="15">
      <c r="A111" s="194">
        <v>109</v>
      </c>
      <c r="B111" s="193" t="s">
        <v>183</v>
      </c>
      <c r="C111" s="195">
        <v>20</v>
      </c>
      <c r="D111" s="211"/>
      <c r="E111" s="197">
        <f t="shared" si="1"/>
        <v>0</v>
      </c>
      <c r="F111" s="193"/>
    </row>
    <row r="112" spans="1:6" ht="15">
      <c r="A112" s="194">
        <v>110</v>
      </c>
      <c r="B112" s="193" t="s">
        <v>356</v>
      </c>
      <c r="C112" s="195">
        <v>75</v>
      </c>
      <c r="D112" s="211"/>
      <c r="E112" s="197">
        <f t="shared" si="1"/>
        <v>0</v>
      </c>
      <c r="F112" s="193"/>
    </row>
    <row r="113" spans="1:6" s="210" customFormat="1" ht="15.75">
      <c r="A113" s="194"/>
      <c r="B113" s="206" t="s">
        <v>357</v>
      </c>
      <c r="C113" s="207"/>
      <c r="D113" s="208"/>
      <c r="E113" s="197">
        <f t="shared" si="1"/>
        <v>0</v>
      </c>
      <c r="F113" s="209"/>
    </row>
    <row r="114" spans="1:6" ht="15">
      <c r="A114" s="194">
        <v>111</v>
      </c>
      <c r="B114" s="193" t="s">
        <v>358</v>
      </c>
      <c r="C114" s="195">
        <v>450</v>
      </c>
      <c r="D114" s="196"/>
      <c r="E114" s="197">
        <f t="shared" si="1"/>
        <v>0</v>
      </c>
      <c r="F114" s="193"/>
    </row>
    <row r="115" spans="1:6" ht="25.5">
      <c r="A115" s="194">
        <v>112</v>
      </c>
      <c r="B115" s="193" t="s">
        <v>359</v>
      </c>
      <c r="C115" s="195">
        <v>450</v>
      </c>
      <c r="D115" s="211"/>
      <c r="E115" s="197">
        <f t="shared" si="1"/>
        <v>0</v>
      </c>
      <c r="F115" s="193"/>
    </row>
    <row r="116" spans="1:6" ht="25.5">
      <c r="A116" s="194">
        <v>113</v>
      </c>
      <c r="B116" s="193" t="s">
        <v>360</v>
      </c>
      <c r="C116" s="195">
        <v>450</v>
      </c>
      <c r="D116" s="211"/>
      <c r="E116" s="197">
        <f t="shared" si="1"/>
        <v>0</v>
      </c>
      <c r="F116" s="193"/>
    </row>
    <row r="117" spans="1:6" s="213" customFormat="1" ht="25.5">
      <c r="A117" s="194">
        <v>114</v>
      </c>
      <c r="B117" s="193" t="s">
        <v>361</v>
      </c>
      <c r="C117" s="195">
        <v>450</v>
      </c>
      <c r="D117" s="211"/>
      <c r="E117" s="197">
        <f t="shared" si="1"/>
        <v>0</v>
      </c>
      <c r="F117" s="212"/>
    </row>
    <row r="118" spans="1:6" s="213" customFormat="1" ht="25.5">
      <c r="A118" s="194">
        <v>115</v>
      </c>
      <c r="B118" s="193" t="s">
        <v>362</v>
      </c>
      <c r="C118" s="195">
        <v>450</v>
      </c>
      <c r="D118" s="211"/>
      <c r="E118" s="197">
        <f t="shared" si="1"/>
        <v>0</v>
      </c>
      <c r="F118" s="212"/>
    </row>
    <row r="119" spans="1:6" s="213" customFormat="1" ht="15">
      <c r="A119" s="194">
        <v>116</v>
      </c>
      <c r="B119" s="193" t="s">
        <v>363</v>
      </c>
      <c r="C119" s="195">
        <v>450</v>
      </c>
      <c r="D119" s="214"/>
      <c r="E119" s="197">
        <f t="shared" si="1"/>
        <v>0</v>
      </c>
      <c r="F119" s="212"/>
    </row>
    <row r="120" spans="1:6" s="213" customFormat="1" ht="15">
      <c r="A120" s="194">
        <v>117</v>
      </c>
      <c r="B120" s="193" t="s">
        <v>364</v>
      </c>
      <c r="C120" s="195">
        <v>450</v>
      </c>
      <c r="D120" s="214"/>
      <c r="E120" s="197">
        <f t="shared" si="1"/>
        <v>0</v>
      </c>
      <c r="F120" s="212"/>
    </row>
    <row r="121" spans="1:6" s="213" customFormat="1" ht="15">
      <c r="A121" s="194">
        <v>118</v>
      </c>
      <c r="B121" s="193" t="s">
        <v>365</v>
      </c>
      <c r="C121" s="195">
        <v>450</v>
      </c>
      <c r="D121" s="214"/>
      <c r="E121" s="197">
        <f t="shared" si="1"/>
        <v>0</v>
      </c>
      <c r="F121" s="212"/>
    </row>
    <row r="122" spans="1:6" s="213" customFormat="1" ht="15">
      <c r="A122" s="194">
        <v>119</v>
      </c>
      <c r="B122" s="193" t="s">
        <v>366</v>
      </c>
      <c r="C122" s="195">
        <v>450</v>
      </c>
      <c r="D122" s="196"/>
      <c r="E122" s="197">
        <f t="shared" si="1"/>
        <v>0</v>
      </c>
      <c r="F122" s="212"/>
    </row>
    <row r="123" spans="1:6" s="213" customFormat="1" ht="15">
      <c r="A123" s="194">
        <v>120</v>
      </c>
      <c r="B123" s="193" t="s">
        <v>367</v>
      </c>
      <c r="C123" s="195">
        <v>450</v>
      </c>
      <c r="D123" s="196"/>
      <c r="E123" s="197">
        <f>C123*D123</f>
        <v>0</v>
      </c>
      <c r="F123" s="212"/>
    </row>
    <row r="124" spans="1:6" s="213" customFormat="1" ht="15">
      <c r="A124" s="334"/>
      <c r="B124" s="334"/>
      <c r="C124" s="215" t="s">
        <v>292</v>
      </c>
      <c r="D124" s="216">
        <f>SUM(D11:D123)</f>
        <v>0</v>
      </c>
      <c r="E124" s="197">
        <f>SUM(E11:E123)</f>
        <v>0</v>
      </c>
      <c r="F124" s="212"/>
    </row>
    <row r="125" spans="1:6" s="213" customFormat="1" ht="18">
      <c r="A125" s="217"/>
      <c r="B125" s="218" t="s">
        <v>368</v>
      </c>
      <c r="C125" s="219"/>
      <c r="D125" s="220"/>
      <c r="E125" s="221"/>
      <c r="F125" s="222"/>
    </row>
    <row r="126" spans="1:5" ht="12.75">
      <c r="A126" s="223"/>
      <c r="B126" s="224"/>
      <c r="C126" s="223"/>
      <c r="D126" s="225"/>
      <c r="E126" s="226"/>
    </row>
    <row r="127" spans="1:5" ht="12.75">
      <c r="A127" s="223"/>
      <c r="B127" s="227" t="s">
        <v>369</v>
      </c>
      <c r="C127" s="223"/>
      <c r="D127" s="225"/>
      <c r="E127" s="226"/>
    </row>
    <row r="128" spans="1:5" ht="12.75">
      <c r="A128" s="223"/>
      <c r="B128" s="227"/>
      <c r="C128" s="223"/>
      <c r="D128" s="225"/>
      <c r="E128" s="226"/>
    </row>
    <row r="129" spans="1:5" ht="12.75">
      <c r="A129" s="223"/>
      <c r="B129" s="224"/>
      <c r="C129" s="223"/>
      <c r="D129" s="225"/>
      <c r="E129" s="226"/>
    </row>
    <row r="130" spans="1:6" s="229" customFormat="1" ht="15.75">
      <c r="A130" s="228" t="s">
        <v>370</v>
      </c>
      <c r="C130" s="230"/>
      <c r="D130" s="231"/>
      <c r="E130" s="232"/>
      <c r="F130" s="233"/>
    </row>
    <row r="131" spans="1:6" s="229" customFormat="1" ht="12.75">
      <c r="A131" s="228"/>
      <c r="B131" s="234" t="s">
        <v>371</v>
      </c>
      <c r="C131" s="230"/>
      <c r="D131" s="231"/>
      <c r="E131" s="232"/>
      <c r="F131" s="233"/>
    </row>
    <row r="132" spans="1:6" s="229" customFormat="1" ht="12.75">
      <c r="A132" s="228"/>
      <c r="B132" s="235" t="s">
        <v>372</v>
      </c>
      <c r="C132" s="230"/>
      <c r="D132" s="231"/>
      <c r="E132" s="232"/>
      <c r="F132" s="233"/>
    </row>
    <row r="133" spans="1:6" s="236" customFormat="1" ht="15.75">
      <c r="A133" s="228" t="s">
        <v>373</v>
      </c>
      <c r="C133" s="237"/>
      <c r="D133" s="238"/>
      <c r="E133" s="239"/>
      <c r="F133" s="240"/>
    </row>
    <row r="134" spans="1:6" s="236" customFormat="1" ht="15.75">
      <c r="A134" s="241" t="s">
        <v>374</v>
      </c>
      <c r="C134" s="237"/>
      <c r="D134" s="238"/>
      <c r="E134" s="239"/>
      <c r="F134" s="240"/>
    </row>
    <row r="135" spans="1:6" s="236" customFormat="1" ht="12.75">
      <c r="A135" s="237" t="s">
        <v>375</v>
      </c>
      <c r="C135" s="237"/>
      <c r="D135" s="238"/>
      <c r="E135" s="239"/>
      <c r="F135" s="240"/>
    </row>
    <row r="136" spans="1:6" s="236" customFormat="1" ht="12.75">
      <c r="A136" s="237" t="s">
        <v>376</v>
      </c>
      <c r="C136" s="237"/>
      <c r="D136" s="238"/>
      <c r="E136" s="239"/>
      <c r="F136" s="240"/>
    </row>
    <row r="137" spans="1:6" s="236" customFormat="1" ht="12.75">
      <c r="A137" s="237" t="s">
        <v>377</v>
      </c>
      <c r="C137" s="237"/>
      <c r="D137" s="238"/>
      <c r="E137" s="239"/>
      <c r="F137" s="240"/>
    </row>
    <row r="138" spans="1:6" s="236" customFormat="1" ht="12.75">
      <c r="A138" s="237" t="s">
        <v>378</v>
      </c>
      <c r="C138" s="237"/>
      <c r="D138" s="238"/>
      <c r="E138" s="239"/>
      <c r="F138" s="240"/>
    </row>
    <row r="139" spans="1:6" s="236" customFormat="1" ht="15.75">
      <c r="A139" s="242" t="s">
        <v>379</v>
      </c>
      <c r="C139" s="243"/>
      <c r="D139" s="238"/>
      <c r="E139" s="239"/>
      <c r="F139" s="240"/>
    </row>
    <row r="140" spans="1:6" s="236" customFormat="1" ht="12.75">
      <c r="A140" s="244" t="s">
        <v>380</v>
      </c>
      <c r="D140" s="245"/>
      <c r="E140" s="246"/>
      <c r="F140" s="240"/>
    </row>
    <row r="141" spans="1:6" s="236" customFormat="1" ht="12.75">
      <c r="A141" s="244" t="s">
        <v>381</v>
      </c>
      <c r="D141" s="245"/>
      <c r="E141" s="246"/>
      <c r="F141" s="240"/>
    </row>
    <row r="142" spans="1:6" s="236" customFormat="1" ht="12.75">
      <c r="A142" s="244" t="s">
        <v>382</v>
      </c>
      <c r="D142" s="245"/>
      <c r="E142" s="246"/>
      <c r="F142" s="240"/>
    </row>
    <row r="143" spans="1:6" s="236" customFormat="1" ht="12.75">
      <c r="A143" s="236" t="s">
        <v>383</v>
      </c>
      <c r="D143" s="245"/>
      <c r="E143" s="246"/>
      <c r="F143" s="240"/>
    </row>
    <row r="144" spans="1:6" s="236" customFormat="1" ht="15.75">
      <c r="A144" s="247" t="s">
        <v>384</v>
      </c>
      <c r="D144" s="245"/>
      <c r="E144" s="246"/>
      <c r="F144" s="240"/>
    </row>
    <row r="145" spans="1:6" s="236" customFormat="1" ht="12.75">
      <c r="A145" s="236" t="s">
        <v>385</v>
      </c>
      <c r="D145" s="245"/>
      <c r="E145" s="246"/>
      <c r="F145" s="240"/>
    </row>
    <row r="146" spans="1:6" s="236" customFormat="1" ht="12.75">
      <c r="A146" s="236" t="s">
        <v>386</v>
      </c>
      <c r="D146" s="245"/>
      <c r="E146" s="246"/>
      <c r="F146" s="240"/>
    </row>
    <row r="147" spans="1:6" s="236" customFormat="1" ht="12.75">
      <c r="A147" s="236" t="s">
        <v>387</v>
      </c>
      <c r="D147" s="245"/>
      <c r="E147" s="246"/>
      <c r="F147" s="240"/>
    </row>
    <row r="148" spans="1:6" s="236" customFormat="1" ht="12.75">
      <c r="A148" s="244" t="s">
        <v>388</v>
      </c>
      <c r="D148" s="245"/>
      <c r="E148" s="246"/>
      <c r="F148" s="240"/>
    </row>
    <row r="149" spans="1:6" s="236" customFormat="1" ht="12.75">
      <c r="A149" s="244" t="s">
        <v>389</v>
      </c>
      <c r="D149" s="245"/>
      <c r="E149" s="246"/>
      <c r="F149" s="240"/>
    </row>
    <row r="150" spans="1:6" s="236" customFormat="1" ht="12.75">
      <c r="A150" s="244" t="s">
        <v>390</v>
      </c>
      <c r="D150" s="245"/>
      <c r="E150" s="246"/>
      <c r="F150" s="240"/>
    </row>
    <row r="151" spans="1:6" s="236" customFormat="1" ht="12.75">
      <c r="A151" s="244" t="s">
        <v>391</v>
      </c>
      <c r="D151" s="245"/>
      <c r="E151" s="246"/>
      <c r="F151" s="240"/>
    </row>
    <row r="152" spans="1:6" s="236" customFormat="1" ht="12.75">
      <c r="A152" s="244" t="s">
        <v>392</v>
      </c>
      <c r="D152" s="245"/>
      <c r="E152" s="246"/>
      <c r="F152" s="240"/>
    </row>
    <row r="153" spans="1:6" s="236" customFormat="1" ht="12.75">
      <c r="A153" s="244" t="s">
        <v>393</v>
      </c>
      <c r="D153" s="245"/>
      <c r="E153" s="246"/>
      <c r="F153" s="240"/>
    </row>
    <row r="154" spans="1:6" s="236" customFormat="1" ht="12.75">
      <c r="A154" s="244" t="s">
        <v>394</v>
      </c>
      <c r="D154" s="245"/>
      <c r="E154" s="246"/>
      <c r="F154" s="240"/>
    </row>
    <row r="155" spans="1:6" s="236" customFormat="1" ht="12.75">
      <c r="A155" s="244" t="s">
        <v>395</v>
      </c>
      <c r="D155" s="245"/>
      <c r="E155" s="246"/>
      <c r="F155" s="240"/>
    </row>
    <row r="156" spans="1:6" s="236" customFormat="1" ht="12.75">
      <c r="A156" s="236" t="s">
        <v>396</v>
      </c>
      <c r="D156" s="245"/>
      <c r="E156" s="246"/>
      <c r="F156" s="240"/>
    </row>
    <row r="157" spans="1:6" s="249" customFormat="1" ht="12.75">
      <c r="A157" s="167"/>
      <c r="B157" s="167"/>
      <c r="C157" s="167"/>
      <c r="D157" s="174"/>
      <c r="E157" s="175"/>
      <c r="F157" s="248"/>
    </row>
    <row r="158" spans="1:6" s="249" customFormat="1" ht="12.75">
      <c r="A158" s="167"/>
      <c r="C158" s="167"/>
      <c r="D158" s="174"/>
      <c r="E158" s="175"/>
      <c r="F158" s="248"/>
    </row>
    <row r="159" spans="1:6" s="249" customFormat="1" ht="12.75">
      <c r="A159" s="167"/>
      <c r="B159" s="167"/>
      <c r="C159" s="167"/>
      <c r="D159" s="174"/>
      <c r="E159" s="175"/>
      <c r="F159" s="248"/>
    </row>
  </sheetData>
  <sheetProtection/>
  <mergeCells count="1">
    <mergeCell ref="A124:B124"/>
  </mergeCells>
  <conditionalFormatting sqref="D11:D100">
    <cfRule type="expression" priority="1" dxfId="1" stopIfTrue="1">
      <formula>LEN(TRIM('[1]OFERTA'!D11))=0</formula>
    </cfRule>
    <cfRule type="cellIs" priority="2" dxfId="2" operator="equal" stopIfTrue="1">
      <formula>"""#"""</formula>
    </cfRule>
  </conditionalFormatting>
  <dataValidations count="1">
    <dataValidation type="custom" allowBlank="1" showInputMessage="1" showErrorMessage="1" errorTitle="Atenție !!!" error="Nu se acceptă decât valori întregi, sau caracterul #, la serviciile care NU se propun la contractare." sqref="D11:D100">
      <formula1>AND('/tmp/tmpk7uhcol3\[ms criterii analize laborator.xls]OFERTA'!D11=INT('/tmp/tmpk7uhcol3\[ms criterii analize laborator.xls]OFERTA'!D11),'/tmp/tmpk7uhcol3\[ms criterii analize laborator.xls]OFERTA'!D11&gt;=0)</formula1>
    </dataValidation>
  </dataValidations>
  <printOptions horizontalCentered="1" verticalCentered="1"/>
  <pageMargins left="0.17" right="0.19" top="0.63" bottom="0.33" header="0.24" footer="0.15"/>
  <pageSetup fitToHeight="2" fitToWidth="1" horizontalDpi="600" verticalDpi="600" orientation="portrait" paperSize="9" scale="55" r:id="rId1"/>
  <headerFooter alignWithMargins="0">
    <oddHeader>&amp;L&amp;"Arial,Bold"&amp;12FURNIZOR:&amp;C&amp;"Arial,Bold"&amp;12&amp;UFISA IMAGISTICA
&amp;U&amp;A&amp;RDATA:</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E1">
      <selection activeCell="A16" sqref="A16:A2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98</v>
      </c>
      <c r="B3" s="278" t="s">
        <v>0</v>
      </c>
      <c r="C3" s="278"/>
      <c r="D3" s="57">
        <v>25</v>
      </c>
      <c r="E3" s="31"/>
      <c r="F3" s="31"/>
      <c r="G3" s="31"/>
      <c r="H3" s="31"/>
      <c r="I3" s="31"/>
      <c r="J3" s="31"/>
      <c r="K3" s="31"/>
      <c r="L3" s="56">
        <v>0</v>
      </c>
      <c r="M3" s="14"/>
    </row>
    <row r="4" spans="1:13" ht="15.75">
      <c r="A4" s="281"/>
      <c r="B4" s="285" t="s">
        <v>20</v>
      </c>
      <c r="C4" s="37" t="s">
        <v>21</v>
      </c>
      <c r="D4" s="33">
        <v>15</v>
      </c>
      <c r="E4" s="25"/>
      <c r="F4" s="25"/>
      <c r="G4" s="25"/>
      <c r="H4" s="25"/>
      <c r="I4" s="25"/>
      <c r="J4" s="25"/>
      <c r="K4" s="25"/>
      <c r="L4" s="25">
        <v>0</v>
      </c>
      <c r="M4" s="14"/>
    </row>
    <row r="5" spans="1:13" ht="15.75">
      <c r="A5" s="282"/>
      <c r="B5" s="285"/>
      <c r="C5" s="37" t="s">
        <v>30</v>
      </c>
      <c r="D5" s="33">
        <v>30</v>
      </c>
      <c r="E5" s="25"/>
      <c r="F5" s="25"/>
      <c r="G5" s="25"/>
      <c r="H5" s="25"/>
      <c r="I5" s="25"/>
      <c r="J5" s="25"/>
      <c r="K5" s="25"/>
      <c r="L5" s="25">
        <v>0</v>
      </c>
      <c r="M5" s="14"/>
    </row>
    <row r="6" spans="1:13" ht="15.75">
      <c r="A6" s="282"/>
      <c r="B6" s="277" t="s">
        <v>22</v>
      </c>
      <c r="C6" s="37" t="s">
        <v>23</v>
      </c>
      <c r="D6" s="33">
        <v>5</v>
      </c>
      <c r="E6" s="25"/>
      <c r="F6" s="25"/>
      <c r="G6" s="25"/>
      <c r="H6" s="25"/>
      <c r="I6" s="25"/>
      <c r="J6" s="25"/>
      <c r="K6" s="25"/>
      <c r="L6" s="25">
        <v>0</v>
      </c>
      <c r="M6" s="14"/>
    </row>
    <row r="7" spans="1:13" ht="15.75">
      <c r="A7" s="282"/>
      <c r="B7" s="277"/>
      <c r="C7" s="38" t="s">
        <v>24</v>
      </c>
      <c r="D7" s="33">
        <v>5</v>
      </c>
      <c r="E7" s="25"/>
      <c r="F7" s="25"/>
      <c r="G7" s="25"/>
      <c r="H7" s="25"/>
      <c r="I7" s="25"/>
      <c r="J7" s="25"/>
      <c r="K7" s="25"/>
      <c r="L7" s="25">
        <v>0</v>
      </c>
      <c r="M7" s="14"/>
    </row>
    <row r="8" spans="1:13" ht="15.75">
      <c r="A8" s="282"/>
      <c r="B8" s="277"/>
      <c r="C8" s="38" t="s">
        <v>25</v>
      </c>
      <c r="D8" s="33">
        <v>5</v>
      </c>
      <c r="E8" s="25"/>
      <c r="F8" s="25"/>
      <c r="G8" s="25"/>
      <c r="H8" s="25"/>
      <c r="I8" s="25"/>
      <c r="J8" s="25"/>
      <c r="K8" s="25"/>
      <c r="L8" s="25">
        <v>0</v>
      </c>
      <c r="M8" s="14"/>
    </row>
    <row r="9" spans="1:13" ht="15.75">
      <c r="A9" s="282"/>
      <c r="B9" s="277"/>
      <c r="C9" s="38" t="s">
        <v>26</v>
      </c>
      <c r="D9" s="33">
        <v>3</v>
      </c>
      <c r="E9" s="25"/>
      <c r="F9" s="25"/>
      <c r="G9" s="25"/>
      <c r="H9" s="25"/>
      <c r="I9" s="25"/>
      <c r="J9" s="25"/>
      <c r="K9" s="25"/>
      <c r="L9" s="25">
        <v>0</v>
      </c>
      <c r="M9" s="14"/>
    </row>
    <row r="10" spans="1:13" ht="15.75">
      <c r="A10" s="282"/>
      <c r="B10" s="277"/>
      <c r="C10" s="38" t="s">
        <v>27</v>
      </c>
      <c r="D10" s="33">
        <v>3</v>
      </c>
      <c r="E10" s="25"/>
      <c r="F10" s="25"/>
      <c r="G10" s="25"/>
      <c r="H10" s="25"/>
      <c r="I10" s="25"/>
      <c r="J10" s="25"/>
      <c r="K10" s="25"/>
      <c r="L10" s="25">
        <v>0</v>
      </c>
      <c r="M10" s="14"/>
    </row>
    <row r="11" spans="1:13" ht="15.75">
      <c r="A11" s="282"/>
      <c r="B11" s="277"/>
      <c r="C11" s="38" t="s">
        <v>28</v>
      </c>
      <c r="D11" s="33">
        <v>3</v>
      </c>
      <c r="E11" s="25"/>
      <c r="F11" s="25"/>
      <c r="G11" s="25"/>
      <c r="H11" s="25"/>
      <c r="I11" s="25"/>
      <c r="J11" s="25"/>
      <c r="K11" s="25"/>
      <c r="L11" s="25">
        <v>0</v>
      </c>
      <c r="M11" s="14"/>
    </row>
    <row r="12" spans="1:13" ht="15.75">
      <c r="A12" s="283"/>
      <c r="B12" s="277"/>
      <c r="C12" s="38" t="s">
        <v>29</v>
      </c>
      <c r="D12" s="33">
        <v>1</v>
      </c>
      <c r="E12" s="25"/>
      <c r="F12" s="25"/>
      <c r="G12" s="25"/>
      <c r="H12" s="25"/>
      <c r="I12" s="25"/>
      <c r="J12" s="25"/>
      <c r="K12" s="25"/>
      <c r="L12" s="25">
        <v>0</v>
      </c>
      <c r="M12" s="14"/>
    </row>
    <row r="13" spans="1:13" ht="16.5" thickBot="1">
      <c r="A13" s="18"/>
      <c r="B13" s="44"/>
      <c r="C13" s="41"/>
      <c r="D13" s="22"/>
      <c r="E13" s="20"/>
      <c r="F13" s="20"/>
      <c r="G13" s="20"/>
      <c r="H13" s="20"/>
      <c r="I13" s="20"/>
      <c r="J13" s="20"/>
      <c r="K13" s="20"/>
      <c r="L13" s="20"/>
      <c r="M13" s="14"/>
    </row>
    <row r="14" spans="1:12" ht="27" customHeight="1" thickBot="1">
      <c r="A14" s="84"/>
      <c r="B14" s="84"/>
      <c r="C14" s="84"/>
      <c r="D14" s="84"/>
      <c r="E14" s="84"/>
      <c r="F14" s="84"/>
      <c r="G14" s="84"/>
      <c r="H14" s="88"/>
      <c r="I14" s="88"/>
      <c r="J14" s="275" t="s">
        <v>185</v>
      </c>
      <c r="K14" s="276"/>
      <c r="L14" s="82" t="e">
        <f>L3+L4+L5+L6+L7+L8+L9+L10+L11+#REF!+L12</f>
        <v>#REF!</v>
      </c>
    </row>
    <row r="15" spans="1:12" ht="15.75">
      <c r="A15" s="13"/>
      <c r="B15" s="83"/>
      <c r="C15" s="27"/>
      <c r="D15" s="27"/>
      <c r="K15" s="13"/>
      <c r="L15" s="13"/>
    </row>
    <row r="16" spans="1:13" ht="27.75" customHeight="1">
      <c r="A16" s="251" t="s">
        <v>404</v>
      </c>
      <c r="C16" s="41"/>
      <c r="D16" s="22"/>
      <c r="E16" s="20"/>
      <c r="F16" s="20"/>
      <c r="G16" s="20"/>
      <c r="H16" s="20"/>
      <c r="I16" s="20"/>
      <c r="J16" s="20"/>
      <c r="K16" s="20"/>
      <c r="L16" s="20"/>
      <c r="M16" s="14"/>
    </row>
    <row r="17" spans="1:13" ht="15.75">
      <c r="A17" s="252" t="s">
        <v>289</v>
      </c>
      <c r="B17" s="13"/>
      <c r="C17" s="41"/>
      <c r="D17" s="22"/>
      <c r="E17" s="20"/>
      <c r="F17" s="20"/>
      <c r="G17" s="20"/>
      <c r="H17" s="20"/>
      <c r="I17" s="20"/>
      <c r="J17" s="20"/>
      <c r="K17" s="20"/>
      <c r="L17" s="20"/>
      <c r="M17" s="14"/>
    </row>
    <row r="18" spans="1:13" ht="15.75">
      <c r="A18" s="252"/>
      <c r="B18" s="13"/>
      <c r="C18" s="41"/>
      <c r="D18" s="22"/>
      <c r="E18" s="20"/>
      <c r="F18" s="20"/>
      <c r="G18" s="20"/>
      <c r="H18" s="20"/>
      <c r="I18" s="20"/>
      <c r="J18" s="20"/>
      <c r="K18" s="20"/>
      <c r="L18" s="20"/>
      <c r="M18" s="14"/>
    </row>
    <row r="19" spans="1:13" ht="15.75">
      <c r="A19" s="252" t="s">
        <v>76</v>
      </c>
      <c r="B19" s="13"/>
      <c r="C19" s="41"/>
      <c r="D19" s="22"/>
      <c r="E19" s="20"/>
      <c r="F19" s="20"/>
      <c r="G19" s="20"/>
      <c r="H19" s="20"/>
      <c r="I19" s="20"/>
      <c r="J19" s="20"/>
      <c r="K19" s="20"/>
      <c r="L19" s="20"/>
      <c r="M19" s="14"/>
    </row>
    <row r="20" spans="1:13" ht="15.75">
      <c r="A20" s="253"/>
      <c r="B20" s="13"/>
      <c r="C20" s="41"/>
      <c r="D20" s="22"/>
      <c r="E20" s="20"/>
      <c r="F20" s="20"/>
      <c r="G20" s="20"/>
      <c r="H20" s="20"/>
      <c r="I20" s="20"/>
      <c r="J20" s="20"/>
      <c r="K20" s="20"/>
      <c r="L20" s="20"/>
      <c r="M20" s="14"/>
    </row>
    <row r="21" spans="1:13" ht="15.75">
      <c r="A21" s="253" t="s">
        <v>405</v>
      </c>
      <c r="B21" s="46"/>
      <c r="C21" s="41"/>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t="s">
        <v>406</v>
      </c>
      <c r="D24" s="22"/>
      <c r="E24" s="20"/>
      <c r="F24" s="20"/>
      <c r="G24" s="20"/>
      <c r="H24" s="20"/>
      <c r="I24" s="20"/>
      <c r="J24" s="20"/>
      <c r="K24" s="20"/>
      <c r="L24" s="20"/>
      <c r="M24" s="14"/>
    </row>
    <row r="25" spans="1:13" ht="15.75">
      <c r="A25" s="81"/>
      <c r="B25" s="83"/>
      <c r="C25" s="27"/>
      <c r="D25" s="22"/>
      <c r="E25" s="20"/>
      <c r="F25" s="20"/>
      <c r="G25" s="20"/>
      <c r="H25" s="47"/>
      <c r="I25" s="20"/>
      <c r="J25" s="20"/>
      <c r="K25" s="20"/>
      <c r="L25" s="20"/>
      <c r="M25" s="14"/>
    </row>
    <row r="26" spans="1:13" ht="15.75">
      <c r="A26" s="43"/>
      <c r="B26" s="83"/>
      <c r="C26" s="27"/>
      <c r="D26" s="22"/>
      <c r="E26" s="20"/>
      <c r="F26" s="20"/>
      <c r="G26" s="20"/>
      <c r="H26" s="46"/>
      <c r="I26" s="20"/>
      <c r="J26" s="20"/>
      <c r="K26" s="20"/>
      <c r="L26" s="20"/>
      <c r="M26" s="14"/>
    </row>
    <row r="27" spans="1:13" ht="15.75">
      <c r="A27" s="18"/>
      <c r="B27" s="45"/>
      <c r="C27" s="41"/>
      <c r="D27" s="22"/>
      <c r="E27" s="20"/>
      <c r="F27" s="20"/>
      <c r="G27" s="20"/>
      <c r="H27" s="20"/>
      <c r="I27" s="20"/>
      <c r="J27" s="20"/>
      <c r="K27" s="20"/>
      <c r="L27" s="20"/>
      <c r="M27" s="14"/>
    </row>
    <row r="28" spans="1:13" ht="15.75">
      <c r="A28" s="18"/>
      <c r="B28" s="45"/>
      <c r="C28" s="41"/>
      <c r="D28" s="22"/>
      <c r="E28" s="20"/>
      <c r="F28" s="20"/>
      <c r="G28" s="20"/>
      <c r="H28" s="20"/>
      <c r="I28" s="20"/>
      <c r="J28" s="20"/>
      <c r="K28" s="20"/>
      <c r="L28" s="20"/>
      <c r="M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
&amp;A&amp;RDATA</oddHeader>
    <oddFooter>&amp;Cpagina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F1">
      <selection activeCell="A16" sqref="A16:A2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99</v>
      </c>
      <c r="B3" s="278" t="s">
        <v>1</v>
      </c>
      <c r="C3" s="278"/>
      <c r="D3" s="57">
        <v>15</v>
      </c>
      <c r="E3" s="31"/>
      <c r="F3" s="31"/>
      <c r="G3" s="31"/>
      <c r="H3" s="31"/>
      <c r="I3" s="31"/>
      <c r="J3" s="31"/>
      <c r="K3" s="31"/>
      <c r="L3" s="56"/>
      <c r="M3" s="14"/>
    </row>
    <row r="4" spans="1:13" ht="15.75">
      <c r="A4" s="281"/>
      <c r="B4" s="285" t="s">
        <v>20</v>
      </c>
      <c r="C4" s="37" t="s">
        <v>21</v>
      </c>
      <c r="D4" s="33">
        <v>15</v>
      </c>
      <c r="E4" s="25"/>
      <c r="F4" s="25"/>
      <c r="G4" s="25"/>
      <c r="H4" s="25"/>
      <c r="I4" s="25"/>
      <c r="J4" s="25"/>
      <c r="K4" s="25"/>
      <c r="L4" s="25"/>
      <c r="M4" s="14"/>
    </row>
    <row r="5" spans="1:13" ht="15.75">
      <c r="A5" s="282"/>
      <c r="B5" s="285"/>
      <c r="C5" s="37" t="s">
        <v>30</v>
      </c>
      <c r="D5" s="33">
        <v>30</v>
      </c>
      <c r="E5" s="25"/>
      <c r="F5" s="25"/>
      <c r="G5" s="25"/>
      <c r="H5" s="25"/>
      <c r="I5" s="25"/>
      <c r="J5" s="25"/>
      <c r="K5" s="25"/>
      <c r="L5" s="25"/>
      <c r="M5" s="14"/>
    </row>
    <row r="6" spans="1:13" ht="15.75">
      <c r="A6" s="282"/>
      <c r="B6" s="277" t="s">
        <v>22</v>
      </c>
      <c r="C6" s="37" t="s">
        <v>23</v>
      </c>
      <c r="D6" s="33">
        <v>5</v>
      </c>
      <c r="E6" s="25"/>
      <c r="F6" s="25"/>
      <c r="G6" s="25"/>
      <c r="H6" s="25"/>
      <c r="I6" s="25"/>
      <c r="J6" s="25"/>
      <c r="K6" s="25"/>
      <c r="L6" s="25"/>
      <c r="M6" s="14"/>
    </row>
    <row r="7" spans="1:13" ht="15.75">
      <c r="A7" s="282"/>
      <c r="B7" s="277"/>
      <c r="C7" s="38" t="s">
        <v>24</v>
      </c>
      <c r="D7" s="33">
        <v>5</v>
      </c>
      <c r="E7" s="25"/>
      <c r="F7" s="25"/>
      <c r="G7" s="25"/>
      <c r="H7" s="25"/>
      <c r="I7" s="25"/>
      <c r="J7" s="25"/>
      <c r="K7" s="25"/>
      <c r="L7" s="25"/>
      <c r="M7" s="14"/>
    </row>
    <row r="8" spans="1:13" ht="15.75">
      <c r="A8" s="282"/>
      <c r="B8" s="277"/>
      <c r="C8" s="38" t="s">
        <v>25</v>
      </c>
      <c r="D8" s="33">
        <v>5</v>
      </c>
      <c r="E8" s="25"/>
      <c r="F8" s="25"/>
      <c r="G8" s="25"/>
      <c r="H8" s="25"/>
      <c r="I8" s="25"/>
      <c r="J8" s="25"/>
      <c r="K8" s="25"/>
      <c r="L8" s="25"/>
      <c r="M8" s="14"/>
    </row>
    <row r="9" spans="1:13" ht="15.75">
      <c r="A9" s="282"/>
      <c r="B9" s="277"/>
      <c r="C9" s="38" t="s">
        <v>26</v>
      </c>
      <c r="D9" s="33">
        <v>3</v>
      </c>
      <c r="E9" s="25"/>
      <c r="F9" s="25"/>
      <c r="G9" s="25"/>
      <c r="H9" s="25"/>
      <c r="I9" s="25"/>
      <c r="J9" s="25"/>
      <c r="K9" s="25"/>
      <c r="L9" s="25"/>
      <c r="M9" s="14"/>
    </row>
    <row r="10" spans="1:13" ht="15.75">
      <c r="A10" s="282"/>
      <c r="B10" s="277"/>
      <c r="C10" s="38" t="s">
        <v>27</v>
      </c>
      <c r="D10" s="33">
        <v>3</v>
      </c>
      <c r="E10" s="25"/>
      <c r="F10" s="25"/>
      <c r="G10" s="25"/>
      <c r="H10" s="25"/>
      <c r="I10" s="25"/>
      <c r="J10" s="25"/>
      <c r="K10" s="25"/>
      <c r="L10" s="25"/>
      <c r="M10" s="14"/>
    </row>
    <row r="11" spans="1:13" ht="15.75">
      <c r="A11" s="282"/>
      <c r="B11" s="277"/>
      <c r="C11" s="38" t="s">
        <v>28</v>
      </c>
      <c r="D11" s="33">
        <v>3</v>
      </c>
      <c r="E11" s="25"/>
      <c r="F11" s="25"/>
      <c r="G11" s="25"/>
      <c r="H11" s="25"/>
      <c r="I11" s="25"/>
      <c r="J11" s="25"/>
      <c r="K11" s="25"/>
      <c r="L11" s="25"/>
      <c r="M11" s="14"/>
    </row>
    <row r="12" spans="1:13" ht="15.75">
      <c r="A12" s="283"/>
      <c r="B12" s="277"/>
      <c r="C12" s="38" t="s">
        <v>29</v>
      </c>
      <c r="D12" s="33">
        <v>1</v>
      </c>
      <c r="E12" s="25"/>
      <c r="F12" s="25"/>
      <c r="G12" s="25"/>
      <c r="H12" s="25"/>
      <c r="I12" s="25"/>
      <c r="J12" s="25"/>
      <c r="K12" s="25"/>
      <c r="L12" s="25"/>
      <c r="M12" s="14"/>
    </row>
    <row r="13" spans="1:13" ht="16.5" thickBot="1">
      <c r="A13" s="18"/>
      <c r="B13" s="44"/>
      <c r="C13" s="41"/>
      <c r="D13" s="22"/>
      <c r="E13" s="20"/>
      <c r="F13" s="20"/>
      <c r="G13" s="20"/>
      <c r="H13" s="20"/>
      <c r="I13" s="20"/>
      <c r="J13" s="20"/>
      <c r="K13" s="20"/>
      <c r="L13" s="20"/>
      <c r="M13" s="14"/>
    </row>
    <row r="14" spans="1:12" ht="27" customHeight="1" thickBot="1">
      <c r="A14" s="84"/>
      <c r="B14" s="84"/>
      <c r="C14" s="84"/>
      <c r="D14" s="84"/>
      <c r="E14" s="84"/>
      <c r="F14" s="84"/>
      <c r="G14" s="84"/>
      <c r="H14" s="88"/>
      <c r="I14" s="88"/>
      <c r="J14" s="275" t="s">
        <v>185</v>
      </c>
      <c r="K14" s="276"/>
      <c r="L14" s="82"/>
    </row>
    <row r="15" spans="1:12" ht="15.75">
      <c r="A15" s="13"/>
      <c r="B15" s="83"/>
      <c r="C15" s="27"/>
      <c r="D15" s="27"/>
      <c r="K15" s="13"/>
      <c r="L15" s="13"/>
    </row>
    <row r="16" spans="1:13" ht="27.75" customHeight="1">
      <c r="A16" s="251" t="s">
        <v>404</v>
      </c>
      <c r="C16" s="41"/>
      <c r="D16" s="22"/>
      <c r="E16" s="20"/>
      <c r="F16" s="20"/>
      <c r="G16" s="20"/>
      <c r="H16" s="20"/>
      <c r="I16" s="20"/>
      <c r="J16" s="20"/>
      <c r="K16" s="20"/>
      <c r="L16" s="20"/>
      <c r="M16" s="14"/>
    </row>
    <row r="17" spans="1:13" ht="15.75">
      <c r="A17" s="252" t="s">
        <v>289</v>
      </c>
      <c r="B17" s="13"/>
      <c r="C17" s="41"/>
      <c r="D17" s="22"/>
      <c r="E17" s="20"/>
      <c r="F17" s="20"/>
      <c r="G17" s="20"/>
      <c r="H17" s="20"/>
      <c r="I17" s="20"/>
      <c r="J17" s="20"/>
      <c r="K17" s="20"/>
      <c r="L17" s="20"/>
      <c r="M17" s="14"/>
    </row>
    <row r="18" spans="1:13" ht="15.75">
      <c r="A18" s="252"/>
      <c r="B18" s="13"/>
      <c r="C18" s="41"/>
      <c r="D18" s="22"/>
      <c r="E18" s="20"/>
      <c r="F18" s="20"/>
      <c r="G18" s="20"/>
      <c r="H18" s="20"/>
      <c r="I18" s="20"/>
      <c r="J18" s="20"/>
      <c r="K18" s="20"/>
      <c r="L18" s="20"/>
      <c r="M18" s="14"/>
    </row>
    <row r="19" spans="1:13" ht="15.75">
      <c r="A19" s="252" t="s">
        <v>76</v>
      </c>
      <c r="B19" s="13"/>
      <c r="C19" s="41"/>
      <c r="D19" s="22"/>
      <c r="E19" s="20"/>
      <c r="F19" s="20"/>
      <c r="G19" s="20"/>
      <c r="H19" s="20"/>
      <c r="I19" s="20"/>
      <c r="J19" s="20"/>
      <c r="K19" s="20"/>
      <c r="L19" s="20"/>
      <c r="M19" s="14"/>
    </row>
    <row r="20" spans="1:13" ht="15.75">
      <c r="A20" s="253"/>
      <c r="B20" s="13"/>
      <c r="C20" s="41"/>
      <c r="D20" s="22"/>
      <c r="E20" s="20"/>
      <c r="F20" s="20"/>
      <c r="G20" s="20"/>
      <c r="H20" s="20"/>
      <c r="I20" s="20"/>
      <c r="J20" s="20"/>
      <c r="K20" s="20"/>
      <c r="L20" s="20"/>
      <c r="M20" s="14"/>
    </row>
    <row r="21" spans="1:13" ht="15.75">
      <c r="A21" s="253" t="s">
        <v>405</v>
      </c>
      <c r="B21" s="46"/>
      <c r="C21" s="41"/>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t="s">
        <v>406</v>
      </c>
      <c r="D24" s="22"/>
      <c r="E24" s="20"/>
      <c r="F24" s="20"/>
      <c r="G24" s="20"/>
      <c r="H24" s="20"/>
      <c r="I24" s="20"/>
      <c r="J24" s="20"/>
      <c r="K24" s="20"/>
      <c r="L24" s="20"/>
      <c r="M24" s="14"/>
    </row>
    <row r="25" spans="1:13" ht="15.75">
      <c r="A25" s="81"/>
      <c r="B25" s="83"/>
      <c r="C25" s="27"/>
      <c r="D25" s="22"/>
      <c r="E25" s="20"/>
      <c r="F25" s="20"/>
      <c r="G25" s="20"/>
      <c r="H25" s="47"/>
      <c r="I25" s="20"/>
      <c r="J25" s="20"/>
      <c r="K25" s="20"/>
      <c r="L25" s="20"/>
      <c r="M25" s="14"/>
    </row>
    <row r="26" spans="1:13" ht="15.75">
      <c r="A26" s="43"/>
      <c r="B26" s="83"/>
      <c r="C26" s="27"/>
      <c r="D26" s="22"/>
      <c r="E26" s="20"/>
      <c r="F26" s="20"/>
      <c r="G26" s="20"/>
      <c r="H26" s="46"/>
      <c r="I26" s="20"/>
      <c r="J26" s="20"/>
      <c r="K26" s="20"/>
      <c r="L26" s="20"/>
      <c r="M26" s="14"/>
    </row>
    <row r="27" spans="1:13" ht="15.75">
      <c r="A27" s="18"/>
      <c r="B27" s="45"/>
      <c r="C27" s="41"/>
      <c r="D27" s="22"/>
      <c r="E27" s="20"/>
      <c r="F27" s="20"/>
      <c r="G27" s="20"/>
      <c r="H27" s="20"/>
      <c r="I27" s="20"/>
      <c r="J27" s="20"/>
      <c r="K27" s="20"/>
      <c r="L27" s="20"/>
      <c r="M27" s="14"/>
    </row>
    <row r="28" spans="1:13" ht="15.75">
      <c r="A28" s="18"/>
      <c r="B28" s="45"/>
      <c r="C28" s="41"/>
      <c r="D28" s="22"/>
      <c r="E28" s="20"/>
      <c r="F28" s="20"/>
      <c r="G28" s="20"/>
      <c r="H28" s="20"/>
      <c r="I28" s="20"/>
      <c r="J28" s="20"/>
      <c r="K28" s="20"/>
      <c r="L28" s="20"/>
      <c r="M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 :</oddHeader>
    <oddFooter>&amp;Cpagina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A1">
      <selection activeCell="A16" sqref="A16:A2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100</v>
      </c>
      <c r="B3" s="278" t="s">
        <v>88</v>
      </c>
      <c r="C3" s="278"/>
      <c r="D3" s="57">
        <v>15</v>
      </c>
      <c r="E3" s="31"/>
      <c r="F3" s="31"/>
      <c r="G3" s="31"/>
      <c r="H3" s="31"/>
      <c r="I3" s="31"/>
      <c r="J3" s="31"/>
      <c r="K3" s="31"/>
      <c r="L3" s="56"/>
      <c r="M3" s="14"/>
    </row>
    <row r="4" spans="1:13" ht="15.75">
      <c r="A4" s="281"/>
      <c r="B4" s="285" t="s">
        <v>20</v>
      </c>
      <c r="C4" s="37" t="s">
        <v>21</v>
      </c>
      <c r="D4" s="33">
        <v>15</v>
      </c>
      <c r="E4" s="25"/>
      <c r="F4" s="25"/>
      <c r="G4" s="25"/>
      <c r="H4" s="25"/>
      <c r="I4" s="25"/>
      <c r="J4" s="25"/>
      <c r="K4" s="25"/>
      <c r="L4" s="25"/>
      <c r="M4" s="14"/>
    </row>
    <row r="5" spans="1:13" ht="15.75">
      <c r="A5" s="282"/>
      <c r="B5" s="285"/>
      <c r="C5" s="37" t="s">
        <v>30</v>
      </c>
      <c r="D5" s="33">
        <v>30</v>
      </c>
      <c r="E5" s="25"/>
      <c r="F5" s="25"/>
      <c r="G5" s="25"/>
      <c r="H5" s="25"/>
      <c r="I5" s="25"/>
      <c r="J5" s="25"/>
      <c r="K5" s="25"/>
      <c r="L5" s="25"/>
      <c r="M5" s="14"/>
    </row>
    <row r="6" spans="1:13" ht="15.75">
      <c r="A6" s="282"/>
      <c r="B6" s="277" t="s">
        <v>22</v>
      </c>
      <c r="C6" s="37" t="s">
        <v>23</v>
      </c>
      <c r="D6" s="33">
        <v>5</v>
      </c>
      <c r="E6" s="25"/>
      <c r="F6" s="25"/>
      <c r="G6" s="25"/>
      <c r="H6" s="25"/>
      <c r="I6" s="25"/>
      <c r="J6" s="25"/>
      <c r="K6" s="25"/>
      <c r="L6" s="25"/>
      <c r="M6" s="14"/>
    </row>
    <row r="7" spans="1:13" ht="15.75">
      <c r="A7" s="282"/>
      <c r="B7" s="277"/>
      <c r="C7" s="38" t="s">
        <v>24</v>
      </c>
      <c r="D7" s="33">
        <v>5</v>
      </c>
      <c r="E7" s="25"/>
      <c r="F7" s="25"/>
      <c r="G7" s="25"/>
      <c r="H7" s="25"/>
      <c r="I7" s="25"/>
      <c r="J7" s="25"/>
      <c r="K7" s="25"/>
      <c r="L7" s="25"/>
      <c r="M7" s="14"/>
    </row>
    <row r="8" spans="1:13" ht="15.75">
      <c r="A8" s="282"/>
      <c r="B8" s="277"/>
      <c r="C8" s="38" t="s">
        <v>25</v>
      </c>
      <c r="D8" s="33">
        <v>5</v>
      </c>
      <c r="E8" s="25"/>
      <c r="F8" s="25"/>
      <c r="G8" s="25"/>
      <c r="H8" s="25"/>
      <c r="I8" s="25"/>
      <c r="J8" s="25"/>
      <c r="K8" s="25"/>
      <c r="L8" s="25"/>
      <c r="M8" s="14"/>
    </row>
    <row r="9" spans="1:13" ht="15.75">
      <c r="A9" s="282"/>
      <c r="B9" s="277"/>
      <c r="C9" s="38" t="s">
        <v>26</v>
      </c>
      <c r="D9" s="33">
        <v>3</v>
      </c>
      <c r="E9" s="25"/>
      <c r="F9" s="25"/>
      <c r="G9" s="25"/>
      <c r="H9" s="25"/>
      <c r="I9" s="25"/>
      <c r="J9" s="25"/>
      <c r="K9" s="25"/>
      <c r="L9" s="25"/>
      <c r="M9" s="14"/>
    </row>
    <row r="10" spans="1:13" ht="15.75">
      <c r="A10" s="282"/>
      <c r="B10" s="277"/>
      <c r="C10" s="38" t="s">
        <v>27</v>
      </c>
      <c r="D10" s="33">
        <v>3</v>
      </c>
      <c r="E10" s="25"/>
      <c r="F10" s="25"/>
      <c r="G10" s="25"/>
      <c r="H10" s="25"/>
      <c r="I10" s="25"/>
      <c r="J10" s="25"/>
      <c r="K10" s="25"/>
      <c r="L10" s="25"/>
      <c r="M10" s="14"/>
    </row>
    <row r="11" spans="1:13" ht="15.75">
      <c r="A11" s="282"/>
      <c r="B11" s="277"/>
      <c r="C11" s="38" t="s">
        <v>89</v>
      </c>
      <c r="D11" s="33">
        <v>3</v>
      </c>
      <c r="E11" s="25"/>
      <c r="F11" s="25"/>
      <c r="G11" s="25"/>
      <c r="H11" s="25"/>
      <c r="I11" s="25"/>
      <c r="J11" s="25"/>
      <c r="K11" s="25"/>
      <c r="L11" s="25"/>
      <c r="M11" s="14"/>
    </row>
    <row r="12" spans="1:13" ht="15.75">
      <c r="A12" s="283"/>
      <c r="B12" s="277"/>
      <c r="C12" s="38" t="s">
        <v>29</v>
      </c>
      <c r="D12" s="33">
        <v>1</v>
      </c>
      <c r="E12" s="25"/>
      <c r="F12" s="25"/>
      <c r="G12" s="25"/>
      <c r="H12" s="25"/>
      <c r="I12" s="25"/>
      <c r="J12" s="25"/>
      <c r="K12" s="25"/>
      <c r="L12" s="25"/>
      <c r="M12" s="14"/>
    </row>
    <row r="13" spans="1:13" ht="16.5" thickBot="1">
      <c r="A13" s="18"/>
      <c r="B13" s="44"/>
      <c r="C13" s="41"/>
      <c r="D13" s="22"/>
      <c r="E13" s="20"/>
      <c r="F13" s="20"/>
      <c r="G13" s="20"/>
      <c r="H13" s="20"/>
      <c r="I13" s="20"/>
      <c r="J13" s="20"/>
      <c r="K13" s="20"/>
      <c r="L13" s="20"/>
      <c r="M13" s="14"/>
    </row>
    <row r="14" spans="1:12" ht="27" customHeight="1" thickBot="1">
      <c r="A14" s="84"/>
      <c r="B14" s="84"/>
      <c r="C14" s="84"/>
      <c r="D14" s="84"/>
      <c r="E14" s="84"/>
      <c r="F14" s="84"/>
      <c r="G14" s="84"/>
      <c r="H14" s="88"/>
      <c r="I14" s="88"/>
      <c r="J14" s="275" t="s">
        <v>185</v>
      </c>
      <c r="K14" s="276"/>
      <c r="L14" s="82"/>
    </row>
    <row r="15" spans="1:12" ht="15.75">
      <c r="A15" s="13"/>
      <c r="B15" s="83"/>
      <c r="C15" s="27"/>
      <c r="D15" s="27"/>
      <c r="K15" s="13"/>
      <c r="L15" s="13"/>
    </row>
    <row r="16" spans="1:13" ht="27.75" customHeight="1">
      <c r="A16" s="251" t="s">
        <v>404</v>
      </c>
      <c r="C16" s="41"/>
      <c r="D16" s="22"/>
      <c r="E16" s="20"/>
      <c r="F16" s="20"/>
      <c r="G16" s="20"/>
      <c r="H16" s="20"/>
      <c r="I16" s="20"/>
      <c r="J16" s="20"/>
      <c r="K16" s="20"/>
      <c r="L16" s="20"/>
      <c r="M16" s="14"/>
    </row>
    <row r="17" spans="1:13" ht="15.75">
      <c r="A17" s="252" t="s">
        <v>289</v>
      </c>
      <c r="B17" s="13"/>
      <c r="C17" s="41"/>
      <c r="D17" s="22"/>
      <c r="E17" s="20"/>
      <c r="F17" s="20"/>
      <c r="G17" s="20"/>
      <c r="H17" s="20"/>
      <c r="I17" s="20"/>
      <c r="J17" s="20"/>
      <c r="K17" s="20"/>
      <c r="L17" s="20"/>
      <c r="M17" s="14"/>
    </row>
    <row r="18" spans="1:13" ht="15.75">
      <c r="A18" s="252"/>
      <c r="B18" s="13"/>
      <c r="C18" s="41"/>
      <c r="D18" s="22"/>
      <c r="E18" s="20"/>
      <c r="F18" s="20"/>
      <c r="G18" s="20"/>
      <c r="H18" s="20"/>
      <c r="I18" s="20"/>
      <c r="J18" s="20"/>
      <c r="K18" s="20"/>
      <c r="L18" s="20"/>
      <c r="M18" s="14"/>
    </row>
    <row r="19" spans="1:13" ht="15.75">
      <c r="A19" s="252" t="s">
        <v>76</v>
      </c>
      <c r="B19" s="13"/>
      <c r="C19" s="41"/>
      <c r="D19" s="22"/>
      <c r="E19" s="20"/>
      <c r="F19" s="20"/>
      <c r="G19" s="20"/>
      <c r="H19" s="20"/>
      <c r="I19" s="20"/>
      <c r="J19" s="20"/>
      <c r="K19" s="20"/>
      <c r="L19" s="20"/>
      <c r="M19" s="14"/>
    </row>
    <row r="20" spans="1:13" ht="15.75">
      <c r="A20" s="253"/>
      <c r="B20" s="13"/>
      <c r="C20" s="41"/>
      <c r="D20" s="22"/>
      <c r="E20" s="20"/>
      <c r="F20" s="20"/>
      <c r="G20" s="20"/>
      <c r="H20" s="20"/>
      <c r="I20" s="20"/>
      <c r="J20" s="20"/>
      <c r="K20" s="20"/>
      <c r="L20" s="20"/>
      <c r="M20" s="14"/>
    </row>
    <row r="21" spans="1:13" ht="15.75">
      <c r="A21" s="253" t="s">
        <v>405</v>
      </c>
      <c r="B21" s="46"/>
      <c r="C21" s="41"/>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t="s">
        <v>406</v>
      </c>
      <c r="D24" s="22"/>
      <c r="E24" s="20"/>
      <c r="F24" s="20"/>
      <c r="G24" s="20"/>
      <c r="H24" s="20"/>
      <c r="I24" s="20"/>
      <c r="J24" s="20"/>
      <c r="K24" s="20"/>
      <c r="L24" s="20"/>
      <c r="M24" s="14"/>
    </row>
    <row r="25" spans="1:13" ht="15.75">
      <c r="A25" s="81"/>
      <c r="B25" s="83"/>
      <c r="C25" s="27"/>
      <c r="D25" s="22"/>
      <c r="E25" s="20"/>
      <c r="F25" s="20"/>
      <c r="G25" s="20"/>
      <c r="H25" s="47"/>
      <c r="I25" s="20"/>
      <c r="J25" s="20"/>
      <c r="K25" s="20"/>
      <c r="L25" s="20"/>
      <c r="M25" s="14"/>
    </row>
    <row r="26" spans="1:13" ht="15.75">
      <c r="A26" s="43"/>
      <c r="B26" s="83"/>
      <c r="C26" s="27"/>
      <c r="D26" s="22"/>
      <c r="E26" s="20"/>
      <c r="F26" s="20"/>
      <c r="G26" s="20"/>
      <c r="H26" s="46"/>
      <c r="I26" s="20"/>
      <c r="J26" s="20"/>
      <c r="K26" s="20"/>
      <c r="L26" s="20"/>
      <c r="M26" s="14"/>
    </row>
    <row r="27" spans="1:13" ht="15.75">
      <c r="A27" s="18"/>
      <c r="B27" s="45"/>
      <c r="C27" s="41"/>
      <c r="D27" s="22"/>
      <c r="E27" s="20"/>
      <c r="F27" s="20"/>
      <c r="G27" s="20"/>
      <c r="H27" s="20"/>
      <c r="I27" s="20"/>
      <c r="J27" s="20"/>
      <c r="K27" s="20"/>
      <c r="L27" s="20"/>
      <c r="M27" s="14"/>
    </row>
    <row r="28" spans="1:13" ht="15.75">
      <c r="A28" s="18"/>
      <c r="B28" s="45"/>
      <c r="C28" s="41"/>
      <c r="D28" s="22"/>
      <c r="E28" s="20"/>
      <c r="F28" s="20"/>
      <c r="G28" s="20"/>
      <c r="H28" s="20"/>
      <c r="I28" s="20"/>
      <c r="J28" s="20"/>
      <c r="K28" s="20"/>
      <c r="L28" s="20"/>
      <c r="M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344"/>
  <sheetViews>
    <sheetView zoomScale="95" zoomScaleNormal="95" zoomScalePageLayoutView="0" workbookViewId="0" topLeftCell="E1">
      <selection activeCell="A11" sqref="A11:A19"/>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105</v>
      </c>
      <c r="B3" s="278" t="s">
        <v>106</v>
      </c>
      <c r="C3" s="278"/>
      <c r="D3" s="57">
        <v>15</v>
      </c>
      <c r="E3" s="31"/>
      <c r="F3" s="31"/>
      <c r="G3" s="31"/>
      <c r="H3" s="31"/>
      <c r="I3" s="31"/>
      <c r="J3" s="31"/>
      <c r="K3" s="31"/>
      <c r="L3" s="56"/>
      <c r="M3" s="14"/>
    </row>
    <row r="4" spans="1:13" ht="15.75">
      <c r="A4" s="281"/>
      <c r="B4" s="285" t="s">
        <v>20</v>
      </c>
      <c r="C4" s="37" t="s">
        <v>2</v>
      </c>
      <c r="D4" s="33">
        <v>15</v>
      </c>
      <c r="E4" s="25"/>
      <c r="F4" s="25"/>
      <c r="G4" s="25"/>
      <c r="H4" s="25"/>
      <c r="I4" s="25"/>
      <c r="J4" s="25"/>
      <c r="K4" s="25"/>
      <c r="L4" s="25"/>
      <c r="M4" s="14"/>
    </row>
    <row r="5" spans="1:13" ht="15.75">
      <c r="A5" s="282"/>
      <c r="B5" s="285"/>
      <c r="C5" s="37" t="s">
        <v>3</v>
      </c>
      <c r="D5" s="33">
        <v>30</v>
      </c>
      <c r="E5" s="25"/>
      <c r="F5" s="25"/>
      <c r="G5" s="25"/>
      <c r="H5" s="25"/>
      <c r="I5" s="25"/>
      <c r="J5" s="25"/>
      <c r="K5" s="25"/>
      <c r="L5" s="25"/>
      <c r="M5" s="14"/>
    </row>
    <row r="6" spans="1:13" ht="15.75">
      <c r="A6" s="282"/>
      <c r="B6" s="286" t="s">
        <v>22</v>
      </c>
      <c r="C6" s="37" t="s">
        <v>32</v>
      </c>
      <c r="D6" s="33">
        <v>1</v>
      </c>
      <c r="E6" s="25"/>
      <c r="F6" s="25"/>
      <c r="G6" s="25"/>
      <c r="H6" s="25"/>
      <c r="I6" s="25"/>
      <c r="J6" s="25"/>
      <c r="K6" s="25"/>
      <c r="L6" s="25"/>
      <c r="M6" s="14"/>
    </row>
    <row r="7" spans="1:13" ht="15.75">
      <c r="A7" s="283"/>
      <c r="B7" s="287"/>
      <c r="C7" s="37" t="s">
        <v>31</v>
      </c>
      <c r="D7" s="33">
        <v>10</v>
      </c>
      <c r="E7" s="25"/>
      <c r="F7" s="25"/>
      <c r="G7" s="25"/>
      <c r="H7" s="25"/>
      <c r="I7" s="25"/>
      <c r="J7" s="25"/>
      <c r="K7" s="25"/>
      <c r="L7" s="32"/>
      <c r="M7" s="14"/>
    </row>
    <row r="8" spans="1:13" ht="16.5" thickBot="1">
      <c r="A8" s="18"/>
      <c r="B8" s="44"/>
      <c r="C8" s="41"/>
      <c r="D8" s="22"/>
      <c r="E8" s="20"/>
      <c r="F8" s="20"/>
      <c r="G8" s="20"/>
      <c r="H8" s="20"/>
      <c r="I8" s="20"/>
      <c r="J8" s="20"/>
      <c r="K8" s="20"/>
      <c r="L8" s="20"/>
      <c r="M8" s="14"/>
    </row>
    <row r="9" spans="1:12" ht="27" customHeight="1" thickBot="1">
      <c r="A9" s="84"/>
      <c r="B9" s="84"/>
      <c r="C9" s="84"/>
      <c r="D9" s="84"/>
      <c r="E9" s="84"/>
      <c r="F9" s="84"/>
      <c r="G9" s="84"/>
      <c r="H9" s="88"/>
      <c r="I9" s="88"/>
      <c r="J9" s="275" t="s">
        <v>185</v>
      </c>
      <c r="K9" s="276"/>
      <c r="L9" s="82"/>
    </row>
    <row r="10" spans="1:12" ht="15.75">
      <c r="A10" s="13"/>
      <c r="B10" s="83"/>
      <c r="C10" s="27"/>
      <c r="D10" s="27"/>
      <c r="K10" s="13"/>
      <c r="L10" s="13"/>
    </row>
    <row r="11" spans="1:13" ht="27.75" customHeight="1">
      <c r="A11" s="251" t="s">
        <v>404</v>
      </c>
      <c r="C11" s="41"/>
      <c r="D11" s="22"/>
      <c r="E11" s="20"/>
      <c r="F11" s="20"/>
      <c r="G11" s="20"/>
      <c r="H11" s="20"/>
      <c r="I11" s="20"/>
      <c r="J11" s="20"/>
      <c r="K11" s="20"/>
      <c r="L11" s="20"/>
      <c r="M11" s="14"/>
    </row>
    <row r="12" spans="1:13" ht="15.75">
      <c r="A12" s="252" t="s">
        <v>289</v>
      </c>
      <c r="B12" s="13"/>
      <c r="C12" s="41"/>
      <c r="D12" s="22"/>
      <c r="E12" s="20"/>
      <c r="F12" s="20"/>
      <c r="G12" s="20"/>
      <c r="H12" s="20"/>
      <c r="I12" s="20"/>
      <c r="J12" s="20"/>
      <c r="K12" s="20"/>
      <c r="L12" s="20"/>
      <c r="M12" s="14"/>
    </row>
    <row r="13" spans="1:13" ht="15.75">
      <c r="A13" s="252"/>
      <c r="B13" s="13"/>
      <c r="C13" s="41"/>
      <c r="D13" s="22"/>
      <c r="E13" s="20"/>
      <c r="F13" s="20"/>
      <c r="G13" s="20"/>
      <c r="H13" s="20"/>
      <c r="I13" s="20"/>
      <c r="J13" s="20"/>
      <c r="K13" s="20"/>
      <c r="L13" s="20"/>
      <c r="M13" s="14"/>
    </row>
    <row r="14" spans="1:13" ht="15.75">
      <c r="A14" s="252" t="s">
        <v>76</v>
      </c>
      <c r="B14" s="13"/>
      <c r="C14" s="41"/>
      <c r="D14" s="22"/>
      <c r="E14" s="20"/>
      <c r="F14" s="20"/>
      <c r="G14" s="20"/>
      <c r="H14" s="20"/>
      <c r="I14" s="20"/>
      <c r="J14" s="20"/>
      <c r="K14" s="20"/>
      <c r="L14" s="20"/>
      <c r="M14" s="14"/>
    </row>
    <row r="15" spans="1:13" ht="15.75">
      <c r="A15" s="253"/>
      <c r="B15" s="13"/>
      <c r="C15" s="41"/>
      <c r="D15" s="22"/>
      <c r="E15" s="20"/>
      <c r="F15" s="20"/>
      <c r="G15" s="20"/>
      <c r="H15" s="20"/>
      <c r="I15" s="20"/>
      <c r="J15" s="20"/>
      <c r="K15" s="20"/>
      <c r="L15" s="20"/>
      <c r="M15" s="14"/>
    </row>
    <row r="16" spans="1:13" ht="15.75">
      <c r="A16" s="253" t="s">
        <v>405</v>
      </c>
      <c r="B16" s="46"/>
      <c r="C16" s="41"/>
      <c r="D16" s="22"/>
      <c r="E16" s="20"/>
      <c r="F16" s="20"/>
      <c r="G16" s="20"/>
      <c r="H16" s="20"/>
      <c r="I16" s="20"/>
      <c r="J16" s="20"/>
      <c r="K16" s="20"/>
      <c r="L16" s="20"/>
      <c r="M16" s="14"/>
    </row>
    <row r="17" spans="1:13" ht="15.75">
      <c r="A17" s="254"/>
      <c r="D17" s="22"/>
      <c r="E17" s="20"/>
      <c r="F17" s="20"/>
      <c r="G17" s="20"/>
      <c r="H17" s="20"/>
      <c r="I17" s="20"/>
      <c r="J17" s="20"/>
      <c r="K17" s="20"/>
      <c r="L17" s="20"/>
      <c r="M17" s="14"/>
    </row>
    <row r="18" spans="1:13" ht="15.75">
      <c r="A18" s="254"/>
      <c r="D18" s="22"/>
      <c r="E18" s="20"/>
      <c r="F18" s="20"/>
      <c r="G18" s="20"/>
      <c r="H18" s="20"/>
      <c r="I18" s="20"/>
      <c r="J18" s="20"/>
      <c r="K18" s="20"/>
      <c r="L18" s="20"/>
      <c r="M18" s="14"/>
    </row>
    <row r="19" spans="1:13" ht="15.75">
      <c r="A19" s="254" t="s">
        <v>406</v>
      </c>
      <c r="D19" s="22"/>
      <c r="E19" s="20"/>
      <c r="F19" s="20"/>
      <c r="G19" s="20"/>
      <c r="H19" s="20"/>
      <c r="I19" s="20"/>
      <c r="J19" s="20"/>
      <c r="K19" s="20"/>
      <c r="L19" s="20"/>
      <c r="M19" s="14"/>
    </row>
    <row r="20" spans="1:13" ht="15.75">
      <c r="A20" s="81"/>
      <c r="B20" s="83"/>
      <c r="C20" s="27"/>
      <c r="D20" s="22"/>
      <c r="E20" s="20"/>
      <c r="F20" s="20"/>
      <c r="G20" s="20"/>
      <c r="H20" s="47"/>
      <c r="I20" s="20"/>
      <c r="J20" s="20"/>
      <c r="K20" s="20"/>
      <c r="L20" s="20"/>
      <c r="M20" s="14"/>
    </row>
    <row r="21" spans="1:13" ht="15.75">
      <c r="A21" s="43"/>
      <c r="B21" s="83"/>
      <c r="C21" s="27"/>
      <c r="D21" s="22"/>
      <c r="E21" s="20"/>
      <c r="F21" s="20"/>
      <c r="G21" s="20"/>
      <c r="H21" s="46"/>
      <c r="I21" s="20"/>
      <c r="J21" s="20"/>
      <c r="K21" s="20"/>
      <c r="L21" s="20"/>
      <c r="M21" s="14"/>
    </row>
    <row r="22" spans="1:13" ht="15.75">
      <c r="A22" s="18"/>
      <c r="B22" s="45"/>
      <c r="C22" s="41"/>
      <c r="D22" s="22"/>
      <c r="E22" s="20"/>
      <c r="F22" s="20"/>
      <c r="G22" s="20"/>
      <c r="H22" s="20"/>
      <c r="I22" s="20"/>
      <c r="J22" s="20"/>
      <c r="K22" s="20"/>
      <c r="L22" s="20"/>
      <c r="M22" s="14"/>
    </row>
    <row r="23" spans="1:13" ht="15.75">
      <c r="A23" s="18"/>
      <c r="B23" s="45"/>
      <c r="C23" s="41"/>
      <c r="D23" s="22"/>
      <c r="E23" s="20"/>
      <c r="F23" s="20"/>
      <c r="G23" s="20"/>
      <c r="H23" s="20"/>
      <c r="I23" s="20"/>
      <c r="J23" s="20"/>
      <c r="K23" s="20"/>
      <c r="L23" s="20"/>
      <c r="M23" s="14"/>
    </row>
    <row r="24" spans="1:34" ht="15.75">
      <c r="A24" s="18"/>
      <c r="B24" s="45"/>
      <c r="C24" s="41"/>
      <c r="D24" s="22"/>
      <c r="E24" s="20"/>
      <c r="F24" s="20"/>
      <c r="G24" s="20"/>
      <c r="H24" s="20"/>
      <c r="I24" s="20"/>
      <c r="J24" s="20"/>
      <c r="K24" s="20"/>
      <c r="L24" s="20"/>
      <c r="M24" s="14"/>
      <c r="N24" s="14"/>
      <c r="O24" s="14"/>
      <c r="P24" s="14"/>
      <c r="Q24" s="14"/>
      <c r="R24" s="14"/>
      <c r="S24" s="14"/>
      <c r="T24" s="14"/>
      <c r="U24" s="14"/>
      <c r="V24" s="14"/>
      <c r="W24" s="14"/>
      <c r="X24" s="14"/>
      <c r="Y24" s="14"/>
      <c r="Z24" s="14"/>
      <c r="AA24" s="14"/>
      <c r="AB24" s="14"/>
      <c r="AC24" s="14"/>
      <c r="AD24" s="14"/>
      <c r="AE24" s="14"/>
      <c r="AF24" s="14"/>
      <c r="AG24" s="14"/>
      <c r="AH24" s="14"/>
    </row>
    <row r="25" spans="1:34" ht="15.75">
      <c r="A25" s="18"/>
      <c r="B25" s="45"/>
      <c r="C25" s="41"/>
      <c r="D25" s="22"/>
      <c r="E25" s="20"/>
      <c r="F25" s="20"/>
      <c r="G25" s="20"/>
      <c r="H25" s="20"/>
      <c r="I25" s="20"/>
      <c r="J25" s="20"/>
      <c r="K25" s="20"/>
      <c r="L25" s="20"/>
      <c r="M25" s="14"/>
      <c r="N25" s="14"/>
      <c r="O25" s="14"/>
      <c r="P25" s="14"/>
      <c r="Q25" s="14"/>
      <c r="R25" s="14"/>
      <c r="S25" s="14"/>
      <c r="T25" s="14"/>
      <c r="U25" s="14"/>
      <c r="V25" s="14"/>
      <c r="W25" s="14"/>
      <c r="X25" s="14"/>
      <c r="Y25" s="14"/>
      <c r="Z25" s="14"/>
      <c r="AA25" s="14"/>
      <c r="AB25" s="14"/>
      <c r="AC25" s="14"/>
      <c r="AD25" s="14"/>
      <c r="AE25" s="14"/>
      <c r="AF25" s="14"/>
      <c r="AG25" s="14"/>
      <c r="AH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6:34" ht="15.75">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6:34" ht="15.75">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sheetData>
  <sheetProtection/>
  <mergeCells count="13">
    <mergeCell ref="J9:K9"/>
    <mergeCell ref="B3:C3"/>
    <mergeCell ref="A4:A7"/>
    <mergeCell ref="B4:B5"/>
    <mergeCell ref="B6:B7"/>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H350"/>
  <sheetViews>
    <sheetView zoomScale="95" zoomScaleNormal="95" zoomScalePageLayoutView="0" workbookViewId="0" topLeftCell="A1">
      <selection activeCell="A17" sqref="A17:A25"/>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107</v>
      </c>
      <c r="B3" s="278" t="s">
        <v>108</v>
      </c>
      <c r="C3" s="278"/>
      <c r="D3" s="57">
        <v>15</v>
      </c>
      <c r="E3" s="31"/>
      <c r="F3" s="31"/>
      <c r="G3" s="31"/>
      <c r="H3" s="31"/>
      <c r="I3" s="31"/>
      <c r="J3" s="31"/>
      <c r="K3" s="31"/>
      <c r="L3" s="56"/>
      <c r="M3" s="14"/>
    </row>
    <row r="4" spans="1:13" ht="15.75">
      <c r="A4" s="281"/>
      <c r="B4" s="289" t="s">
        <v>109</v>
      </c>
      <c r="C4" s="36" t="s">
        <v>33</v>
      </c>
      <c r="D4" s="33">
        <v>1</v>
      </c>
      <c r="E4" s="25"/>
      <c r="F4" s="25"/>
      <c r="G4" s="25"/>
      <c r="H4" s="25"/>
      <c r="I4" s="25"/>
      <c r="J4" s="25"/>
      <c r="K4" s="25"/>
      <c r="L4" s="25"/>
      <c r="M4" s="14"/>
    </row>
    <row r="5" spans="1:13" ht="15.75">
      <c r="A5" s="282"/>
      <c r="B5" s="289"/>
      <c r="C5" s="36" t="s">
        <v>34</v>
      </c>
      <c r="D5" s="33">
        <v>2</v>
      </c>
      <c r="E5" s="25"/>
      <c r="F5" s="25"/>
      <c r="G5" s="25"/>
      <c r="H5" s="25"/>
      <c r="I5" s="25"/>
      <c r="J5" s="25"/>
      <c r="K5" s="25"/>
      <c r="L5" s="25"/>
      <c r="M5" s="14"/>
    </row>
    <row r="6" spans="1:13" ht="15.75">
      <c r="A6" s="282"/>
      <c r="B6" s="289"/>
      <c r="C6" s="36" t="s">
        <v>35</v>
      </c>
      <c r="D6" s="33">
        <v>1</v>
      </c>
      <c r="E6" s="25"/>
      <c r="F6" s="25"/>
      <c r="G6" s="25"/>
      <c r="H6" s="25"/>
      <c r="I6" s="25"/>
      <c r="J6" s="25"/>
      <c r="K6" s="25"/>
      <c r="L6" s="25"/>
      <c r="M6" s="14"/>
    </row>
    <row r="7" spans="1:13" ht="15.75">
      <c r="A7" s="282"/>
      <c r="B7" s="289"/>
      <c r="C7" s="36" t="s">
        <v>36</v>
      </c>
      <c r="D7" s="33">
        <v>1</v>
      </c>
      <c r="E7" s="25"/>
      <c r="F7" s="25"/>
      <c r="G7" s="25"/>
      <c r="H7" s="25"/>
      <c r="I7" s="25"/>
      <c r="J7" s="25"/>
      <c r="K7" s="25"/>
      <c r="L7" s="25"/>
      <c r="M7" s="14"/>
    </row>
    <row r="8" spans="1:13" ht="15.75">
      <c r="A8" s="282"/>
      <c r="B8" s="289"/>
      <c r="C8" s="36" t="s">
        <v>37</v>
      </c>
      <c r="D8" s="33">
        <v>0.5</v>
      </c>
      <c r="E8" s="25"/>
      <c r="F8" s="25"/>
      <c r="G8" s="25"/>
      <c r="H8" s="25"/>
      <c r="I8" s="25"/>
      <c r="J8" s="25"/>
      <c r="K8" s="25"/>
      <c r="L8" s="25"/>
      <c r="M8" s="14"/>
    </row>
    <row r="9" spans="1:13" ht="15.75">
      <c r="A9" s="282"/>
      <c r="B9" s="289"/>
      <c r="C9" s="36" t="s">
        <v>38</v>
      </c>
      <c r="D9" s="33">
        <v>1</v>
      </c>
      <c r="E9" s="25"/>
      <c r="F9" s="25"/>
      <c r="G9" s="25"/>
      <c r="H9" s="25"/>
      <c r="I9" s="25"/>
      <c r="J9" s="25"/>
      <c r="K9" s="25"/>
      <c r="L9" s="25"/>
      <c r="M9" s="14"/>
    </row>
    <row r="10" spans="1:13" ht="31.5">
      <c r="A10" s="282"/>
      <c r="B10" s="289"/>
      <c r="C10" s="36" t="s">
        <v>39</v>
      </c>
      <c r="D10" s="33">
        <v>1</v>
      </c>
      <c r="E10" s="25"/>
      <c r="F10" s="25"/>
      <c r="G10" s="25"/>
      <c r="H10" s="25"/>
      <c r="I10" s="25"/>
      <c r="J10" s="25"/>
      <c r="K10" s="25"/>
      <c r="L10" s="25"/>
      <c r="M10" s="14"/>
    </row>
    <row r="11" spans="1:13" ht="15.75">
      <c r="A11" s="282"/>
      <c r="B11" s="289"/>
      <c r="C11" s="36" t="s">
        <v>62</v>
      </c>
      <c r="D11" s="33">
        <v>1</v>
      </c>
      <c r="E11" s="25"/>
      <c r="F11" s="25"/>
      <c r="G11" s="25"/>
      <c r="H11" s="25"/>
      <c r="I11" s="25"/>
      <c r="J11" s="25"/>
      <c r="K11" s="25"/>
      <c r="L11" s="25"/>
      <c r="M11" s="14"/>
    </row>
    <row r="12" spans="1:13" ht="31.5">
      <c r="A12" s="282"/>
      <c r="B12" s="290" t="s">
        <v>110</v>
      </c>
      <c r="C12" s="36" t="s">
        <v>78</v>
      </c>
      <c r="D12" s="33">
        <v>1</v>
      </c>
      <c r="E12" s="25"/>
      <c r="F12" s="25"/>
      <c r="G12" s="25"/>
      <c r="H12" s="25"/>
      <c r="I12" s="25"/>
      <c r="J12" s="25"/>
      <c r="K12" s="25"/>
      <c r="L12" s="25"/>
      <c r="M12" s="14"/>
    </row>
    <row r="13" spans="1:13" ht="15.75">
      <c r="A13" s="283"/>
      <c r="B13" s="291"/>
      <c r="C13" s="36" t="s">
        <v>40</v>
      </c>
      <c r="D13" s="33">
        <v>1</v>
      </c>
      <c r="E13" s="25"/>
      <c r="F13" s="25"/>
      <c r="G13" s="25"/>
      <c r="H13" s="25"/>
      <c r="I13" s="25"/>
      <c r="J13" s="25"/>
      <c r="K13" s="25"/>
      <c r="L13" s="25"/>
      <c r="M13" s="14"/>
    </row>
    <row r="14" spans="1:13" ht="16.5" thickBot="1">
      <c r="A14" s="18"/>
      <c r="B14" s="44"/>
      <c r="C14" s="41"/>
      <c r="D14" s="22"/>
      <c r="E14" s="20"/>
      <c r="F14" s="20"/>
      <c r="G14" s="20"/>
      <c r="H14" s="20"/>
      <c r="I14" s="20"/>
      <c r="J14" s="20"/>
      <c r="K14" s="20"/>
      <c r="L14" s="20"/>
      <c r="M14" s="14"/>
    </row>
    <row r="15" spans="1:12" ht="27" customHeight="1" thickBot="1">
      <c r="A15" s="84"/>
      <c r="B15" s="84"/>
      <c r="C15" s="84"/>
      <c r="D15" s="84"/>
      <c r="E15" s="84"/>
      <c r="F15" s="84"/>
      <c r="G15" s="84"/>
      <c r="H15" s="88"/>
      <c r="I15" s="88"/>
      <c r="J15" s="275" t="s">
        <v>185</v>
      </c>
      <c r="K15" s="276"/>
      <c r="L15" s="82"/>
    </row>
    <row r="16" spans="1:12" ht="15" customHeight="1">
      <c r="A16" s="288" t="s">
        <v>401</v>
      </c>
      <c r="B16" s="288"/>
      <c r="C16" s="288"/>
      <c r="D16" s="288"/>
      <c r="E16" s="288"/>
      <c r="K16" s="13"/>
      <c r="L16" s="13"/>
    </row>
    <row r="17" spans="1:13" ht="27.75" customHeight="1">
      <c r="A17" s="251" t="s">
        <v>404</v>
      </c>
      <c r="C17" s="41"/>
      <c r="D17" s="22"/>
      <c r="E17" s="20"/>
      <c r="F17" s="20"/>
      <c r="G17" s="20"/>
      <c r="H17" s="20"/>
      <c r="I17" s="20"/>
      <c r="J17" s="20"/>
      <c r="K17" s="20"/>
      <c r="L17" s="20"/>
      <c r="M17" s="14"/>
    </row>
    <row r="18" spans="1:13" ht="15.75">
      <c r="A18" s="252" t="s">
        <v>289</v>
      </c>
      <c r="B18" s="13"/>
      <c r="C18" s="41"/>
      <c r="D18" s="22"/>
      <c r="E18" s="20"/>
      <c r="F18" s="20"/>
      <c r="G18" s="20"/>
      <c r="H18" s="20"/>
      <c r="I18" s="20"/>
      <c r="J18" s="20"/>
      <c r="K18" s="20"/>
      <c r="L18" s="20"/>
      <c r="M18" s="14"/>
    </row>
    <row r="19" spans="1:13" ht="15.75">
      <c r="A19" s="252"/>
      <c r="B19" s="13"/>
      <c r="C19" s="41"/>
      <c r="D19" s="22"/>
      <c r="E19" s="20"/>
      <c r="F19" s="20"/>
      <c r="G19" s="20"/>
      <c r="H19" s="20"/>
      <c r="I19" s="20"/>
      <c r="J19" s="20"/>
      <c r="K19" s="20"/>
      <c r="L19" s="20"/>
      <c r="M19" s="14"/>
    </row>
    <row r="20" spans="1:13" ht="15.75">
      <c r="A20" s="252" t="s">
        <v>76</v>
      </c>
      <c r="B20" s="13"/>
      <c r="C20" s="41"/>
      <c r="D20" s="22"/>
      <c r="E20" s="20"/>
      <c r="F20" s="20"/>
      <c r="G20" s="20"/>
      <c r="H20" s="20"/>
      <c r="I20" s="20"/>
      <c r="J20" s="20"/>
      <c r="K20" s="20"/>
      <c r="L20" s="20"/>
      <c r="M20" s="14"/>
    </row>
    <row r="21" spans="1:13" ht="15.75">
      <c r="A21" s="253"/>
      <c r="B21" s="13"/>
      <c r="C21" s="41"/>
      <c r="D21" s="22"/>
      <c r="E21" s="20"/>
      <c r="F21" s="20"/>
      <c r="G21" s="20"/>
      <c r="H21" s="20"/>
      <c r="I21" s="20"/>
      <c r="J21" s="20"/>
      <c r="K21" s="20"/>
      <c r="L21" s="20"/>
      <c r="M21" s="14"/>
    </row>
    <row r="22" spans="1:13" ht="15.75">
      <c r="A22" s="253" t="s">
        <v>405</v>
      </c>
      <c r="B22" s="46"/>
      <c r="C22" s="41"/>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c r="D24" s="22"/>
      <c r="E24" s="20"/>
      <c r="F24" s="20"/>
      <c r="G24" s="20"/>
      <c r="H24" s="20"/>
      <c r="I24" s="20"/>
      <c r="J24" s="20"/>
      <c r="K24" s="20"/>
      <c r="L24" s="20"/>
      <c r="M24" s="14"/>
    </row>
    <row r="25" spans="1:13" ht="15.75">
      <c r="A25" s="254" t="s">
        <v>406</v>
      </c>
      <c r="D25" s="22"/>
      <c r="E25" s="20"/>
      <c r="F25" s="20"/>
      <c r="G25" s="20"/>
      <c r="H25" s="20"/>
      <c r="I25" s="20"/>
      <c r="J25" s="20"/>
      <c r="K25" s="20"/>
      <c r="L25" s="20"/>
      <c r="M25" s="14"/>
    </row>
    <row r="26" spans="1:13" ht="15.75">
      <c r="A26" s="81"/>
      <c r="B26" s="83"/>
      <c r="C26" s="27"/>
      <c r="D26" s="22"/>
      <c r="E26" s="20"/>
      <c r="F26" s="20"/>
      <c r="G26" s="20"/>
      <c r="H26" s="47"/>
      <c r="I26" s="20"/>
      <c r="J26" s="20"/>
      <c r="K26" s="20"/>
      <c r="L26" s="20"/>
      <c r="M26" s="14"/>
    </row>
    <row r="27" spans="1:13" ht="15.75">
      <c r="A27" s="43"/>
      <c r="B27" s="83"/>
      <c r="C27" s="27"/>
      <c r="D27" s="22"/>
      <c r="E27" s="20"/>
      <c r="F27" s="20"/>
      <c r="G27" s="20"/>
      <c r="H27" s="46"/>
      <c r="I27" s="20"/>
      <c r="J27" s="20"/>
      <c r="K27" s="20"/>
      <c r="L27" s="20"/>
      <c r="M27" s="14"/>
    </row>
    <row r="28" spans="1:13" ht="15.75">
      <c r="A28" s="18"/>
      <c r="B28" s="45"/>
      <c r="C28" s="41"/>
      <c r="D28" s="22"/>
      <c r="E28" s="20"/>
      <c r="F28" s="20"/>
      <c r="G28" s="20"/>
      <c r="H28" s="20"/>
      <c r="I28" s="20"/>
      <c r="J28" s="20"/>
      <c r="K28" s="20"/>
      <c r="L28" s="20"/>
      <c r="M28" s="14"/>
    </row>
    <row r="29" spans="1:13" ht="15.75">
      <c r="A29" s="18"/>
      <c r="B29" s="45"/>
      <c r="C29" s="41"/>
      <c r="D29" s="22"/>
      <c r="E29" s="20"/>
      <c r="F29" s="20"/>
      <c r="G29" s="20"/>
      <c r="H29" s="20"/>
      <c r="I29" s="20"/>
      <c r="J29" s="20"/>
      <c r="K29" s="20"/>
      <c r="L29" s="20"/>
      <c r="M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6:34" ht="15.75">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sheetData>
  <sheetProtection/>
  <mergeCells count="14">
    <mergeCell ref="B3:C3"/>
    <mergeCell ref="A4:A13"/>
    <mergeCell ref="B4:B11"/>
    <mergeCell ref="B12:B13"/>
    <mergeCell ref="A16:E16"/>
    <mergeCell ref="L1:L2"/>
    <mergeCell ref="A1:C2"/>
    <mergeCell ref="D1:D2"/>
    <mergeCell ref="E1:E2"/>
    <mergeCell ref="F1:F2"/>
    <mergeCell ref="G1:G2"/>
    <mergeCell ref="H1:H2"/>
    <mergeCell ref="I1:K1"/>
    <mergeCell ref="J15:K15"/>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H362"/>
  <sheetViews>
    <sheetView zoomScale="95" zoomScaleNormal="95" zoomScalePageLayoutView="0" workbookViewId="0" topLeftCell="F1">
      <selection activeCell="A29" sqref="A29:A37"/>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111</v>
      </c>
      <c r="B3" s="278" t="s">
        <v>97</v>
      </c>
      <c r="C3" s="278"/>
      <c r="D3" s="30"/>
      <c r="E3" s="49"/>
      <c r="F3" s="49"/>
      <c r="G3" s="49"/>
      <c r="H3" s="49"/>
      <c r="I3" s="49"/>
      <c r="J3" s="49"/>
      <c r="K3" s="49"/>
      <c r="L3" s="56"/>
      <c r="M3" s="14"/>
    </row>
    <row r="4" spans="1:13" ht="15.75" customHeight="1">
      <c r="A4" s="281"/>
      <c r="B4" s="161" t="s">
        <v>112</v>
      </c>
      <c r="C4" s="36" t="s">
        <v>43</v>
      </c>
      <c r="D4" s="57">
        <v>60</v>
      </c>
      <c r="E4" s="25"/>
      <c r="F4" s="25"/>
      <c r="G4" s="25"/>
      <c r="H4" s="25"/>
      <c r="I4" s="25"/>
      <c r="J4" s="25"/>
      <c r="K4" s="25"/>
      <c r="L4" s="25"/>
      <c r="M4" s="14"/>
    </row>
    <row r="5" spans="1:13" ht="15.75">
      <c r="A5" s="282"/>
      <c r="B5" s="289" t="s">
        <v>113</v>
      </c>
      <c r="C5" s="37" t="s">
        <v>46</v>
      </c>
      <c r="D5" s="33">
        <v>25</v>
      </c>
      <c r="E5" s="25"/>
      <c r="F5" s="25"/>
      <c r="G5" s="25"/>
      <c r="H5" s="25"/>
      <c r="I5" s="25"/>
      <c r="J5" s="25"/>
      <c r="K5" s="25"/>
      <c r="L5" s="25"/>
      <c r="M5" s="14"/>
    </row>
    <row r="6" spans="1:13" ht="15.75">
      <c r="A6" s="282"/>
      <c r="B6" s="289"/>
      <c r="C6" s="37" t="s">
        <v>45</v>
      </c>
      <c r="D6" s="33">
        <v>40</v>
      </c>
      <c r="E6" s="25"/>
      <c r="F6" s="25"/>
      <c r="G6" s="25"/>
      <c r="H6" s="25"/>
      <c r="I6" s="25"/>
      <c r="J6" s="25"/>
      <c r="K6" s="25"/>
      <c r="L6" s="25"/>
      <c r="M6" s="14"/>
    </row>
    <row r="7" spans="1:13" ht="15.75">
      <c r="A7" s="282"/>
      <c r="B7" s="289"/>
      <c r="C7" s="37" t="s">
        <v>44</v>
      </c>
      <c r="D7" s="33">
        <v>70</v>
      </c>
      <c r="E7" s="25"/>
      <c r="F7" s="25"/>
      <c r="G7" s="25"/>
      <c r="H7" s="25"/>
      <c r="I7" s="25"/>
      <c r="J7" s="25"/>
      <c r="K7" s="25"/>
      <c r="L7" s="25"/>
      <c r="M7" s="14"/>
    </row>
    <row r="8" spans="1:13" ht="15.75">
      <c r="A8" s="282"/>
      <c r="B8" s="289" t="s">
        <v>114</v>
      </c>
      <c r="C8" s="36" t="s">
        <v>47</v>
      </c>
      <c r="D8" s="33">
        <v>10</v>
      </c>
      <c r="E8" s="25"/>
      <c r="F8" s="25"/>
      <c r="G8" s="25"/>
      <c r="H8" s="25"/>
      <c r="I8" s="25"/>
      <c r="J8" s="25"/>
      <c r="K8" s="25"/>
      <c r="L8" s="25"/>
      <c r="M8" s="14"/>
    </row>
    <row r="9" spans="1:13" ht="15.75">
      <c r="A9" s="282"/>
      <c r="B9" s="290"/>
      <c r="C9" s="36" t="s">
        <v>48</v>
      </c>
      <c r="D9" s="33">
        <v>20</v>
      </c>
      <c r="E9" s="25"/>
      <c r="F9" s="25"/>
      <c r="G9" s="25"/>
      <c r="H9" s="25"/>
      <c r="I9" s="25"/>
      <c r="J9" s="25"/>
      <c r="K9" s="25"/>
      <c r="L9" s="25"/>
      <c r="M9" s="14"/>
    </row>
    <row r="10" spans="1:13" ht="15.75">
      <c r="A10" s="292"/>
      <c r="B10" s="290" t="s">
        <v>115</v>
      </c>
      <c r="C10" s="138" t="s">
        <v>51</v>
      </c>
      <c r="D10" s="33">
        <v>2</v>
      </c>
      <c r="E10" s="25"/>
      <c r="F10" s="25"/>
      <c r="G10" s="25"/>
      <c r="H10" s="25"/>
      <c r="I10" s="25"/>
      <c r="J10" s="25"/>
      <c r="K10" s="25"/>
      <c r="L10" s="25"/>
      <c r="M10" s="14"/>
    </row>
    <row r="11" spans="1:13" ht="15.75">
      <c r="A11" s="292"/>
      <c r="B11" s="293"/>
      <c r="C11" s="138" t="s">
        <v>52</v>
      </c>
      <c r="D11" s="33">
        <v>2</v>
      </c>
      <c r="E11" s="25"/>
      <c r="F11" s="25"/>
      <c r="G11" s="25"/>
      <c r="H11" s="25"/>
      <c r="I11" s="25"/>
      <c r="J11" s="25"/>
      <c r="K11" s="25"/>
      <c r="L11" s="25"/>
      <c r="M11" s="14"/>
    </row>
    <row r="12" spans="1:13" ht="15.75">
      <c r="A12" s="292"/>
      <c r="B12" s="293"/>
      <c r="C12" s="138" t="s">
        <v>53</v>
      </c>
      <c r="D12" s="33">
        <v>2</v>
      </c>
      <c r="E12" s="25"/>
      <c r="F12" s="25"/>
      <c r="G12" s="25"/>
      <c r="H12" s="25"/>
      <c r="I12" s="25"/>
      <c r="J12" s="25"/>
      <c r="K12" s="25"/>
      <c r="L12" s="25"/>
      <c r="M12" s="14"/>
    </row>
    <row r="13" spans="1:13" ht="15.75">
      <c r="A13" s="292"/>
      <c r="B13" s="293"/>
      <c r="C13" s="138" t="s">
        <v>54</v>
      </c>
      <c r="D13" s="33">
        <v>2</v>
      </c>
      <c r="E13" s="25"/>
      <c r="F13" s="25"/>
      <c r="G13" s="25"/>
      <c r="H13" s="25"/>
      <c r="I13" s="25"/>
      <c r="J13" s="25"/>
      <c r="K13" s="25"/>
      <c r="L13" s="25"/>
      <c r="M13" s="14"/>
    </row>
    <row r="14" spans="1:13" ht="15.75">
      <c r="A14" s="292"/>
      <c r="B14" s="293"/>
      <c r="C14" s="138" t="s">
        <v>55</v>
      </c>
      <c r="D14" s="33">
        <v>2</v>
      </c>
      <c r="E14" s="25"/>
      <c r="F14" s="25"/>
      <c r="G14" s="25"/>
      <c r="H14" s="25"/>
      <c r="I14" s="25"/>
      <c r="J14" s="25"/>
      <c r="K14" s="25"/>
      <c r="L14" s="25"/>
      <c r="M14" s="14"/>
    </row>
    <row r="15" spans="1:13" ht="15.75">
      <c r="A15" s="292"/>
      <c r="B15" s="293"/>
      <c r="C15" s="138" t="s">
        <v>56</v>
      </c>
      <c r="D15" s="33">
        <v>2</v>
      </c>
      <c r="E15" s="25"/>
      <c r="F15" s="25"/>
      <c r="G15" s="25"/>
      <c r="H15" s="25"/>
      <c r="I15" s="25"/>
      <c r="J15" s="25"/>
      <c r="K15" s="25"/>
      <c r="L15" s="25"/>
      <c r="M15" s="14"/>
    </row>
    <row r="16" spans="1:13" ht="15.75">
      <c r="A16" s="292"/>
      <c r="B16" s="293"/>
      <c r="C16" s="138" t="s">
        <v>57</v>
      </c>
      <c r="D16" s="33">
        <v>2</v>
      </c>
      <c r="E16" s="25"/>
      <c r="F16" s="25"/>
      <c r="G16" s="25"/>
      <c r="H16" s="25"/>
      <c r="I16" s="25"/>
      <c r="J16" s="25"/>
      <c r="K16" s="25"/>
      <c r="L16" s="25"/>
      <c r="M16" s="14"/>
    </row>
    <row r="17" spans="1:13" ht="26.25" customHeight="1">
      <c r="A17" s="136"/>
      <c r="B17" s="135"/>
      <c r="C17" s="138" t="s">
        <v>272</v>
      </c>
      <c r="D17" s="33">
        <v>10</v>
      </c>
      <c r="E17" s="20"/>
      <c r="F17" s="20"/>
      <c r="G17" s="20"/>
      <c r="H17" s="20"/>
      <c r="I17" s="20"/>
      <c r="J17" s="20"/>
      <c r="K17" s="20"/>
      <c r="L17" s="20"/>
      <c r="M17" s="14"/>
    </row>
    <row r="18" spans="1:13" ht="26.25" customHeight="1">
      <c r="A18" s="136"/>
      <c r="B18" s="289" t="s">
        <v>86</v>
      </c>
      <c r="C18" s="37" t="s">
        <v>49</v>
      </c>
      <c r="D18" s="33"/>
      <c r="E18" s="20"/>
      <c r="F18" s="20"/>
      <c r="G18" s="20"/>
      <c r="H18" s="20"/>
      <c r="I18" s="20"/>
      <c r="J18" s="20"/>
      <c r="K18" s="20"/>
      <c r="L18" s="20"/>
      <c r="M18" s="14"/>
    </row>
    <row r="19" spans="1:13" ht="26.25" customHeight="1">
      <c r="A19" s="136"/>
      <c r="B19" s="289"/>
      <c r="C19" s="37" t="s">
        <v>4</v>
      </c>
      <c r="D19" s="33">
        <v>5</v>
      </c>
      <c r="E19" s="20"/>
      <c r="F19" s="20"/>
      <c r="G19" s="20"/>
      <c r="H19" s="20"/>
      <c r="I19" s="20"/>
      <c r="J19" s="20"/>
      <c r="K19" s="20"/>
      <c r="L19" s="20"/>
      <c r="M19" s="14"/>
    </row>
    <row r="20" spans="1:13" ht="26.25" customHeight="1">
      <c r="A20" s="136"/>
      <c r="B20" s="289"/>
      <c r="C20" s="37" t="s">
        <v>5</v>
      </c>
      <c r="D20" s="33">
        <v>1</v>
      </c>
      <c r="E20" s="20"/>
      <c r="F20" s="20"/>
      <c r="G20" s="20"/>
      <c r="H20" s="20"/>
      <c r="I20" s="20"/>
      <c r="J20" s="20"/>
      <c r="K20" s="20"/>
      <c r="L20" s="20"/>
      <c r="M20" s="14"/>
    </row>
    <row r="21" spans="1:13" ht="26.25" customHeight="1">
      <c r="A21" s="136"/>
      <c r="B21" s="289"/>
      <c r="C21" s="37" t="s">
        <v>50</v>
      </c>
      <c r="D21" s="33">
        <v>15</v>
      </c>
      <c r="E21" s="20"/>
      <c r="F21" s="20"/>
      <c r="G21" s="20"/>
      <c r="H21" s="20"/>
      <c r="I21" s="20"/>
      <c r="J21" s="20"/>
      <c r="K21" s="20"/>
      <c r="L21" s="20"/>
      <c r="M21" s="14"/>
    </row>
    <row r="22" spans="1:13" ht="67.5" customHeight="1">
      <c r="A22" s="136"/>
      <c r="B22" s="289"/>
      <c r="C22" s="36" t="s">
        <v>117</v>
      </c>
      <c r="D22" s="33">
        <v>20</v>
      </c>
      <c r="E22" s="20"/>
      <c r="F22" s="20"/>
      <c r="G22" s="20"/>
      <c r="H22" s="20"/>
      <c r="I22" s="20"/>
      <c r="J22" s="20"/>
      <c r="K22" s="20"/>
      <c r="L22" s="20"/>
      <c r="M22" s="14"/>
    </row>
    <row r="23" spans="1:13" ht="26.25" customHeight="1">
      <c r="A23" s="136"/>
      <c r="B23" s="44"/>
      <c r="C23" s="41"/>
      <c r="D23" s="137"/>
      <c r="E23" s="20"/>
      <c r="F23" s="20"/>
      <c r="G23" s="20"/>
      <c r="H23" s="20"/>
      <c r="I23" s="20"/>
      <c r="J23" s="20"/>
      <c r="K23" s="20"/>
      <c r="L23" s="20"/>
      <c r="M23" s="14"/>
    </row>
    <row r="24" spans="1:13" ht="26.25" customHeight="1">
      <c r="A24" s="136"/>
      <c r="B24" s="44"/>
      <c r="C24" s="41"/>
      <c r="D24" s="137"/>
      <c r="E24" s="20"/>
      <c r="F24" s="20"/>
      <c r="G24" s="20"/>
      <c r="H24" s="20"/>
      <c r="I24" s="20"/>
      <c r="J24" s="20"/>
      <c r="K24" s="20"/>
      <c r="L24" s="20"/>
      <c r="M24" s="14"/>
    </row>
    <row r="25" spans="1:13" ht="26.25" customHeight="1">
      <c r="A25" s="136"/>
      <c r="B25" s="44"/>
      <c r="C25" s="41"/>
      <c r="D25" s="137"/>
      <c r="E25" s="20"/>
      <c r="F25" s="20"/>
      <c r="G25" s="20"/>
      <c r="H25" s="20"/>
      <c r="I25" s="20"/>
      <c r="J25" s="20"/>
      <c r="K25" s="20"/>
      <c r="L25" s="20"/>
      <c r="M25" s="14"/>
    </row>
    <row r="26" spans="1:13" ht="16.5" thickBot="1">
      <c r="A26" s="18"/>
      <c r="B26" s="44"/>
      <c r="C26" s="41"/>
      <c r="D26" s="22"/>
      <c r="E26" s="20"/>
      <c r="F26" s="20"/>
      <c r="G26" s="20"/>
      <c r="H26" s="20"/>
      <c r="I26" s="20"/>
      <c r="J26" s="20"/>
      <c r="K26" s="20"/>
      <c r="L26" s="20"/>
      <c r="M26" s="14"/>
    </row>
    <row r="27" spans="1:12" ht="27" customHeight="1" thickBot="1">
      <c r="A27" s="84"/>
      <c r="B27" s="84"/>
      <c r="C27" s="84"/>
      <c r="D27" s="84"/>
      <c r="E27" s="84"/>
      <c r="F27" s="84"/>
      <c r="G27" s="84"/>
      <c r="H27" s="88"/>
      <c r="I27" s="88"/>
      <c r="J27" s="275" t="s">
        <v>185</v>
      </c>
      <c r="K27" s="276"/>
      <c r="L27" s="82"/>
    </row>
    <row r="28" spans="1:12" ht="15.75">
      <c r="A28" s="13"/>
      <c r="B28" s="83"/>
      <c r="C28" s="27"/>
      <c r="D28" s="27"/>
      <c r="K28" s="13"/>
      <c r="L28" s="13"/>
    </row>
    <row r="29" spans="1:13" ht="27.75" customHeight="1">
      <c r="A29" s="251" t="s">
        <v>404</v>
      </c>
      <c r="C29" s="41"/>
      <c r="D29" s="22"/>
      <c r="E29" s="20"/>
      <c r="F29" s="20"/>
      <c r="G29" s="20"/>
      <c r="H29" s="20"/>
      <c r="I29" s="20"/>
      <c r="J29" s="20"/>
      <c r="K29" s="20"/>
      <c r="L29" s="20"/>
      <c r="M29" s="14"/>
    </row>
    <row r="30" spans="1:13" ht="15.75">
      <c r="A30" s="252" t="s">
        <v>289</v>
      </c>
      <c r="B30" s="13"/>
      <c r="C30" s="41"/>
      <c r="D30" s="22"/>
      <c r="E30" s="20"/>
      <c r="F30" s="20"/>
      <c r="G30" s="20"/>
      <c r="H30" s="20"/>
      <c r="I30" s="20"/>
      <c r="J30" s="20"/>
      <c r="K30" s="20"/>
      <c r="L30" s="20"/>
      <c r="M30" s="14"/>
    </row>
    <row r="31" spans="1:13" ht="15.75">
      <c r="A31" s="252"/>
      <c r="B31" s="13"/>
      <c r="C31" s="41"/>
      <c r="D31" s="22"/>
      <c r="E31" s="20"/>
      <c r="F31" s="20"/>
      <c r="G31" s="20"/>
      <c r="H31" s="20"/>
      <c r="I31" s="20"/>
      <c r="J31" s="20"/>
      <c r="K31" s="20"/>
      <c r="L31" s="20"/>
      <c r="M31" s="14"/>
    </row>
    <row r="32" spans="1:13" ht="15.75">
      <c r="A32" s="252" t="s">
        <v>76</v>
      </c>
      <c r="B32" s="13"/>
      <c r="C32" s="41"/>
      <c r="D32" s="22"/>
      <c r="E32" s="20"/>
      <c r="F32" s="20"/>
      <c r="G32" s="20"/>
      <c r="H32" s="20"/>
      <c r="I32" s="20"/>
      <c r="J32" s="20"/>
      <c r="K32" s="20"/>
      <c r="L32" s="20"/>
      <c r="M32" s="14"/>
    </row>
    <row r="33" spans="1:13" ht="15.75">
      <c r="A33" s="253"/>
      <c r="B33" s="13"/>
      <c r="C33" s="41"/>
      <c r="D33" s="22"/>
      <c r="E33" s="20"/>
      <c r="F33" s="20"/>
      <c r="G33" s="20"/>
      <c r="H33" s="20"/>
      <c r="I33" s="20"/>
      <c r="J33" s="20"/>
      <c r="K33" s="20"/>
      <c r="L33" s="20"/>
      <c r="M33" s="14"/>
    </row>
    <row r="34" spans="1:13" ht="15.75">
      <c r="A34" s="253" t="s">
        <v>405</v>
      </c>
      <c r="B34" s="46"/>
      <c r="C34" s="41"/>
      <c r="D34" s="22"/>
      <c r="E34" s="20"/>
      <c r="F34" s="20"/>
      <c r="G34" s="20"/>
      <c r="H34" s="20"/>
      <c r="I34" s="20"/>
      <c r="J34" s="20"/>
      <c r="K34" s="20"/>
      <c r="L34" s="20"/>
      <c r="M34" s="14"/>
    </row>
    <row r="35" spans="1:13" ht="15.75">
      <c r="A35" s="254"/>
      <c r="D35" s="22"/>
      <c r="E35" s="20"/>
      <c r="F35" s="20"/>
      <c r="G35" s="20"/>
      <c r="H35" s="20"/>
      <c r="I35" s="20"/>
      <c r="J35" s="20"/>
      <c r="K35" s="20"/>
      <c r="L35" s="20"/>
      <c r="M35" s="14"/>
    </row>
    <row r="36" spans="1:13" ht="15.75">
      <c r="A36" s="254"/>
      <c r="D36" s="22"/>
      <c r="E36" s="20"/>
      <c r="F36" s="20"/>
      <c r="G36" s="20"/>
      <c r="H36" s="20"/>
      <c r="I36" s="20"/>
      <c r="J36" s="20"/>
      <c r="K36" s="20"/>
      <c r="L36" s="20"/>
      <c r="M36" s="14"/>
    </row>
    <row r="37" spans="1:13" ht="15.75">
      <c r="A37" s="254" t="s">
        <v>406</v>
      </c>
      <c r="D37" s="22"/>
      <c r="E37" s="20"/>
      <c r="F37" s="20"/>
      <c r="G37" s="20"/>
      <c r="H37" s="20"/>
      <c r="I37" s="20"/>
      <c r="J37" s="20"/>
      <c r="K37" s="20"/>
      <c r="L37" s="20"/>
      <c r="M37" s="14"/>
    </row>
    <row r="38" spans="1:13" ht="15.75">
      <c r="A38" s="81"/>
      <c r="B38" s="83"/>
      <c r="C38" s="27"/>
      <c r="D38" s="22"/>
      <c r="E38" s="20"/>
      <c r="F38" s="20"/>
      <c r="G38" s="20"/>
      <c r="H38" s="47"/>
      <c r="I38" s="20"/>
      <c r="J38" s="20"/>
      <c r="K38" s="20"/>
      <c r="L38" s="20"/>
      <c r="M38" s="14"/>
    </row>
    <row r="39" spans="1:13" ht="15.75">
      <c r="A39" s="43"/>
      <c r="B39" s="83"/>
      <c r="C39" s="27"/>
      <c r="D39" s="22"/>
      <c r="E39" s="20"/>
      <c r="F39" s="20"/>
      <c r="G39" s="20"/>
      <c r="H39" s="46"/>
      <c r="I39" s="20"/>
      <c r="J39" s="20"/>
      <c r="K39" s="20"/>
      <c r="L39" s="20"/>
      <c r="M39" s="14"/>
    </row>
    <row r="40" spans="1:13" ht="15.75">
      <c r="A40" s="18"/>
      <c r="B40" s="45"/>
      <c r="C40" s="41"/>
      <c r="D40" s="22"/>
      <c r="E40" s="20"/>
      <c r="F40" s="20"/>
      <c r="G40" s="20"/>
      <c r="H40" s="20"/>
      <c r="I40" s="20"/>
      <c r="J40" s="20"/>
      <c r="K40" s="20"/>
      <c r="L40" s="20"/>
      <c r="M40" s="14"/>
    </row>
    <row r="41" spans="1:13" ht="15.75">
      <c r="A41" s="18"/>
      <c r="B41" s="45"/>
      <c r="C41" s="41"/>
      <c r="D41" s="22"/>
      <c r="E41" s="20"/>
      <c r="F41" s="20"/>
      <c r="G41" s="20"/>
      <c r="H41" s="20"/>
      <c r="I41" s="20"/>
      <c r="J41" s="20"/>
      <c r="K41" s="20"/>
      <c r="L41" s="20"/>
      <c r="M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5.75">
      <c r="A335" s="18"/>
      <c r="B335" s="45"/>
      <c r="C335" s="41"/>
      <c r="D335" s="22"/>
      <c r="E335" s="20"/>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5.75">
      <c r="A336" s="18"/>
      <c r="B336" s="45"/>
      <c r="C336" s="41"/>
      <c r="D336" s="22"/>
      <c r="E336" s="20"/>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5.75">
      <c r="A337" s="18"/>
      <c r="B337" s="45"/>
      <c r="C337" s="41"/>
      <c r="D337" s="22"/>
      <c r="E337" s="20"/>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5.75">
      <c r="A338" s="18"/>
      <c r="B338" s="45"/>
      <c r="C338" s="41"/>
      <c r="D338" s="22"/>
      <c r="E338" s="20"/>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5.75">
      <c r="A339" s="18"/>
      <c r="B339" s="45"/>
      <c r="C339" s="41"/>
      <c r="D339" s="22"/>
      <c r="E339" s="20"/>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5.75">
      <c r="A340" s="18"/>
      <c r="B340" s="45"/>
      <c r="C340" s="41"/>
      <c r="D340" s="22"/>
      <c r="E340" s="20"/>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5.75">
      <c r="A341" s="18"/>
      <c r="B341" s="45"/>
      <c r="C341" s="41"/>
      <c r="D341" s="22"/>
      <c r="E341" s="20"/>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5.75">
      <c r="A342" s="18"/>
      <c r="B342" s="45"/>
      <c r="C342" s="41"/>
      <c r="D342" s="22"/>
      <c r="E342" s="20"/>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5.75">
      <c r="A343" s="18"/>
      <c r="B343" s="45"/>
      <c r="C343" s="41"/>
      <c r="D343" s="22"/>
      <c r="E343" s="20"/>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5.75">
      <c r="A344" s="18"/>
      <c r="B344" s="45"/>
      <c r="C344" s="41"/>
      <c r="D344" s="22"/>
      <c r="E344" s="20"/>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5.75">
      <c r="A345" s="18"/>
      <c r="B345" s="45"/>
      <c r="C345" s="41"/>
      <c r="D345" s="22"/>
      <c r="E345" s="20"/>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5.75">
      <c r="A346" s="18"/>
      <c r="B346" s="45"/>
      <c r="C346" s="41"/>
      <c r="D346" s="22"/>
      <c r="E346" s="20"/>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6:34" ht="15.75">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6:34" ht="15.75">
      <c r="F351" s="20"/>
      <c r="G351" s="20"/>
      <c r="H351" s="20"/>
      <c r="I351" s="20"/>
      <c r="J351" s="20"/>
      <c r="K351" s="20"/>
      <c r="L351" s="20"/>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6:34" ht="15.75">
      <c r="F352" s="20"/>
      <c r="G352" s="20"/>
      <c r="H352" s="20"/>
      <c r="I352" s="20"/>
      <c r="J352" s="20"/>
      <c r="K352" s="20"/>
      <c r="L352" s="20"/>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6:34" ht="15.75">
      <c r="F353" s="20"/>
      <c r="G353" s="20"/>
      <c r="H353" s="20"/>
      <c r="I353" s="20"/>
      <c r="J353" s="20"/>
      <c r="K353" s="20"/>
      <c r="L353" s="20"/>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6:34" ht="15.75">
      <c r="F354" s="20"/>
      <c r="G354" s="20"/>
      <c r="H354" s="20"/>
      <c r="I354" s="20"/>
      <c r="J354" s="20"/>
      <c r="K354" s="20"/>
      <c r="L354" s="20"/>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6:34" ht="15.75">
      <c r="F355" s="20"/>
      <c r="G355" s="20"/>
      <c r="H355" s="20"/>
      <c r="I355" s="20"/>
      <c r="J355" s="20"/>
      <c r="K355" s="20"/>
      <c r="L355" s="20"/>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6:34" ht="15.75">
      <c r="F356" s="20"/>
      <c r="G356" s="20"/>
      <c r="H356" s="20"/>
      <c r="I356" s="20"/>
      <c r="J356" s="20"/>
      <c r="K356" s="20"/>
      <c r="L356" s="20"/>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6:34" ht="15.75">
      <c r="F357" s="20"/>
      <c r="G357" s="20"/>
      <c r="H357" s="20"/>
      <c r="I357" s="20"/>
      <c r="J357" s="20"/>
      <c r="K357" s="20"/>
      <c r="L357" s="20"/>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6:34" ht="15.75">
      <c r="F358" s="20"/>
      <c r="G358" s="20"/>
      <c r="H358" s="20"/>
      <c r="I358" s="20"/>
      <c r="J358" s="20"/>
      <c r="K358" s="20"/>
      <c r="L358" s="20"/>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6:34" ht="15.75">
      <c r="F359" s="20"/>
      <c r="G359" s="20"/>
      <c r="H359" s="20"/>
      <c r="I359" s="20"/>
      <c r="J359" s="20"/>
      <c r="K359" s="20"/>
      <c r="L359" s="20"/>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6:34" ht="15.75">
      <c r="F360" s="20"/>
      <c r="G360" s="20"/>
      <c r="H360" s="20"/>
      <c r="I360" s="20"/>
      <c r="J360" s="20"/>
      <c r="K360" s="20"/>
      <c r="L360" s="20"/>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6:34" ht="15.75">
      <c r="F361" s="20"/>
      <c r="G361" s="20"/>
      <c r="H361" s="20"/>
      <c r="I361" s="20"/>
      <c r="J361" s="20"/>
      <c r="K361" s="20"/>
      <c r="L361" s="20"/>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6:34" ht="15.75">
      <c r="F362" s="20"/>
      <c r="G362" s="20"/>
      <c r="H362" s="20"/>
      <c r="I362" s="20"/>
      <c r="J362" s="20"/>
      <c r="K362" s="20"/>
      <c r="L362" s="20"/>
      <c r="M362" s="14"/>
      <c r="N362" s="14"/>
      <c r="O362" s="14"/>
      <c r="P362" s="14"/>
      <c r="Q362" s="14"/>
      <c r="R362" s="14"/>
      <c r="S362" s="14"/>
      <c r="T362" s="14"/>
      <c r="U362" s="14"/>
      <c r="V362" s="14"/>
      <c r="W362" s="14"/>
      <c r="X362" s="14"/>
      <c r="Y362" s="14"/>
      <c r="Z362" s="14"/>
      <c r="AA362" s="14"/>
      <c r="AB362" s="14"/>
      <c r="AC362" s="14"/>
      <c r="AD362" s="14"/>
      <c r="AE362" s="14"/>
      <c r="AF362" s="14"/>
      <c r="AG362" s="14"/>
      <c r="AH362" s="14"/>
    </row>
  </sheetData>
  <sheetProtection/>
  <mergeCells count="15">
    <mergeCell ref="B18:B22"/>
    <mergeCell ref="J27:K27"/>
    <mergeCell ref="I1:K1"/>
    <mergeCell ref="L1:L2"/>
    <mergeCell ref="A1:C2"/>
    <mergeCell ref="D1:D2"/>
    <mergeCell ref="E1:E2"/>
    <mergeCell ref="F1:F2"/>
    <mergeCell ref="G1:G2"/>
    <mergeCell ref="H1:H2"/>
    <mergeCell ref="B3:C3"/>
    <mergeCell ref="A4:A16"/>
    <mergeCell ref="B5:B7"/>
    <mergeCell ref="B8:B9"/>
    <mergeCell ref="B10:B16"/>
  </mergeCells>
  <printOptions/>
  <pageMargins left="0.27" right="0.17" top="1" bottom="1" header="0.5" footer="0.5"/>
  <pageSetup fitToHeight="1" fitToWidth="1" horizontalDpi="600" verticalDpi="600" orientation="landscape" paperSize="9" scale="60" r:id="rId1"/>
  <headerFooter alignWithMargins="0">
    <oddHeader>&amp;L&amp;"Arial,Bold"&amp;12FURNIZOR&amp;C&amp;"Arial,Bold"&amp;12&amp;UFISA APARAT
&amp;U&amp;A&amp;RDATA:</oddHeader>
    <oddFooter>&amp;Cpagina &amp;P/&amp;N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H369"/>
  <sheetViews>
    <sheetView zoomScale="95" zoomScaleNormal="95" zoomScalePageLayoutView="0" workbookViewId="0" topLeftCell="E1">
      <selection activeCell="A38" sqref="A38:A46"/>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116</v>
      </c>
      <c r="B3" s="265" t="s">
        <v>6</v>
      </c>
      <c r="C3" s="266"/>
      <c r="D3" s="57">
        <v>100</v>
      </c>
      <c r="E3" s="49"/>
      <c r="F3" s="49"/>
      <c r="G3" s="49"/>
      <c r="H3" s="49"/>
      <c r="I3" s="49"/>
      <c r="J3" s="49"/>
      <c r="K3" s="49"/>
      <c r="L3" s="56"/>
      <c r="M3" s="14"/>
    </row>
    <row r="4" spans="1:13" ht="57.75" customHeight="1">
      <c r="A4" s="281"/>
      <c r="B4" s="294" t="s">
        <v>273</v>
      </c>
      <c r="C4" s="263"/>
      <c r="D4" s="57">
        <v>30</v>
      </c>
      <c r="E4" s="25"/>
      <c r="F4" s="25"/>
      <c r="G4" s="25"/>
      <c r="H4" s="25"/>
      <c r="I4" s="25"/>
      <c r="J4" s="25"/>
      <c r="K4" s="25"/>
      <c r="L4" s="25"/>
      <c r="M4" s="14"/>
    </row>
    <row r="5" spans="1:13" ht="15.75">
      <c r="A5" s="282"/>
      <c r="B5" s="264" t="s">
        <v>7</v>
      </c>
      <c r="C5" s="37" t="s">
        <v>64</v>
      </c>
      <c r="D5" s="33">
        <v>0</v>
      </c>
      <c r="E5" s="25"/>
      <c r="F5" s="25"/>
      <c r="G5" s="25"/>
      <c r="H5" s="25"/>
      <c r="I5" s="25"/>
      <c r="J5" s="25"/>
      <c r="K5" s="25"/>
      <c r="L5" s="25"/>
      <c r="M5" s="14"/>
    </row>
    <row r="6" spans="1:13" ht="15.75">
      <c r="A6" s="282"/>
      <c r="B6" s="264"/>
      <c r="C6" s="37" t="s">
        <v>65</v>
      </c>
      <c r="D6" s="33">
        <v>0</v>
      </c>
      <c r="E6" s="25"/>
      <c r="F6" s="25"/>
      <c r="G6" s="25"/>
      <c r="H6" s="25"/>
      <c r="I6" s="25"/>
      <c r="J6" s="25"/>
      <c r="K6" s="25"/>
      <c r="L6" s="25"/>
      <c r="M6" s="14"/>
    </row>
    <row r="7" spans="1:13" s="52" customFormat="1" ht="15.75" customHeight="1">
      <c r="A7" s="282"/>
      <c r="B7" s="289" t="s">
        <v>58</v>
      </c>
      <c r="C7" s="53" t="s">
        <v>66</v>
      </c>
      <c r="D7" s="50">
        <v>20</v>
      </c>
      <c r="E7" s="51"/>
      <c r="F7" s="51"/>
      <c r="G7" s="51"/>
      <c r="H7" s="51"/>
      <c r="I7" s="51"/>
      <c r="J7" s="51"/>
      <c r="K7" s="51"/>
      <c r="L7" s="51"/>
      <c r="M7" s="15"/>
    </row>
    <row r="8" spans="1:13" s="52" customFormat="1" ht="15.75" customHeight="1">
      <c r="A8" s="282"/>
      <c r="B8" s="289"/>
      <c r="C8" s="53" t="s">
        <v>67</v>
      </c>
      <c r="D8" s="50">
        <v>20</v>
      </c>
      <c r="E8" s="51"/>
      <c r="F8" s="51"/>
      <c r="G8" s="51"/>
      <c r="H8" s="51"/>
      <c r="I8" s="51"/>
      <c r="J8" s="51"/>
      <c r="K8" s="51"/>
      <c r="L8" s="51"/>
      <c r="M8" s="15"/>
    </row>
    <row r="9" spans="1:13" s="52" customFormat="1" ht="15.75" customHeight="1">
      <c r="A9" s="282"/>
      <c r="B9" s="289"/>
      <c r="C9" s="53" t="s">
        <v>68</v>
      </c>
      <c r="D9" s="50">
        <v>20</v>
      </c>
      <c r="E9" s="51"/>
      <c r="F9" s="51"/>
      <c r="G9" s="51"/>
      <c r="H9" s="51"/>
      <c r="I9" s="51"/>
      <c r="J9" s="51"/>
      <c r="K9" s="51"/>
      <c r="L9" s="51"/>
      <c r="M9" s="15"/>
    </row>
    <row r="10" spans="1:13" s="52" customFormat="1" ht="15.75" customHeight="1">
      <c r="A10" s="282"/>
      <c r="B10" s="289"/>
      <c r="C10" s="53" t="s">
        <v>69</v>
      </c>
      <c r="D10" s="50">
        <v>20</v>
      </c>
      <c r="E10" s="51"/>
      <c r="F10" s="51"/>
      <c r="G10" s="51"/>
      <c r="H10" s="51"/>
      <c r="I10" s="51"/>
      <c r="J10" s="51"/>
      <c r="K10" s="51"/>
      <c r="L10" s="51"/>
      <c r="M10" s="15"/>
    </row>
    <row r="11" spans="1:13" s="52" customFormat="1" ht="15.75" customHeight="1">
      <c r="A11" s="282"/>
      <c r="B11" s="289"/>
      <c r="C11" s="53" t="s">
        <v>70</v>
      </c>
      <c r="D11" s="50">
        <v>20</v>
      </c>
      <c r="E11" s="51"/>
      <c r="F11" s="51"/>
      <c r="G11" s="51"/>
      <c r="H11" s="51"/>
      <c r="I11" s="51"/>
      <c r="J11" s="51"/>
      <c r="K11" s="51"/>
      <c r="L11" s="51"/>
      <c r="M11" s="15"/>
    </row>
    <row r="12" spans="1:13" s="52" customFormat="1" ht="15.75" customHeight="1">
      <c r="A12" s="282"/>
      <c r="B12" s="289"/>
      <c r="C12" s="53" t="s">
        <v>71</v>
      </c>
      <c r="D12" s="50">
        <v>20</v>
      </c>
      <c r="E12" s="51"/>
      <c r="F12" s="51"/>
      <c r="G12" s="51"/>
      <c r="H12" s="51"/>
      <c r="I12" s="51"/>
      <c r="J12" s="51"/>
      <c r="K12" s="51"/>
      <c r="L12" s="51"/>
      <c r="M12" s="15"/>
    </row>
    <row r="13" spans="1:13" s="52" customFormat="1" ht="15.75" customHeight="1">
      <c r="A13" s="282"/>
      <c r="B13" s="289"/>
      <c r="C13" s="53" t="s">
        <v>72</v>
      </c>
      <c r="D13" s="50">
        <v>20</v>
      </c>
      <c r="E13" s="51"/>
      <c r="F13" s="51"/>
      <c r="G13" s="51"/>
      <c r="H13" s="51"/>
      <c r="I13" s="51"/>
      <c r="J13" s="51"/>
      <c r="K13" s="51"/>
      <c r="L13" s="51"/>
      <c r="M13" s="15"/>
    </row>
    <row r="14" spans="1:13" s="52" customFormat="1" ht="15.75" customHeight="1">
      <c r="A14" s="282"/>
      <c r="B14" s="289"/>
      <c r="C14" s="53" t="s">
        <v>73</v>
      </c>
      <c r="D14" s="50">
        <v>20</v>
      </c>
      <c r="E14" s="51"/>
      <c r="F14" s="51"/>
      <c r="G14" s="51"/>
      <c r="H14" s="51"/>
      <c r="I14" s="51"/>
      <c r="J14" s="51"/>
      <c r="K14" s="51"/>
      <c r="L14" s="51"/>
      <c r="M14" s="15"/>
    </row>
    <row r="15" spans="1:13" s="52" customFormat="1" ht="15.75" customHeight="1">
      <c r="A15" s="282"/>
      <c r="B15" s="289"/>
      <c r="C15" s="53" t="s">
        <v>74</v>
      </c>
      <c r="D15" s="50">
        <v>20</v>
      </c>
      <c r="E15" s="51"/>
      <c r="F15" s="51"/>
      <c r="G15" s="51"/>
      <c r="H15" s="51"/>
      <c r="I15" s="51"/>
      <c r="J15" s="51"/>
      <c r="K15" s="51"/>
      <c r="L15" s="51"/>
      <c r="M15" s="15"/>
    </row>
    <row r="16" spans="1:13" s="52" customFormat="1" ht="15.75" customHeight="1">
      <c r="A16" s="282"/>
      <c r="B16" s="289"/>
      <c r="C16" s="53" t="s">
        <v>75</v>
      </c>
      <c r="D16" s="50">
        <v>20</v>
      </c>
      <c r="E16" s="51"/>
      <c r="F16" s="51"/>
      <c r="G16" s="51"/>
      <c r="H16" s="51"/>
      <c r="I16" s="51"/>
      <c r="J16" s="51"/>
      <c r="K16" s="51"/>
      <c r="L16" s="51"/>
      <c r="M16" s="15"/>
    </row>
    <row r="17" spans="1:13" s="52" customFormat="1" ht="15.75" customHeight="1">
      <c r="A17" s="282"/>
      <c r="B17" s="289"/>
      <c r="C17" s="54"/>
      <c r="D17" s="50">
        <v>20</v>
      </c>
      <c r="E17" s="51"/>
      <c r="F17" s="51"/>
      <c r="G17" s="51"/>
      <c r="H17" s="51"/>
      <c r="I17" s="51"/>
      <c r="J17" s="51"/>
      <c r="K17" s="51"/>
      <c r="L17" s="51"/>
      <c r="M17" s="15"/>
    </row>
    <row r="18" spans="1:13" s="52" customFormat="1" ht="15.75" customHeight="1">
      <c r="A18" s="282"/>
      <c r="B18" s="289"/>
      <c r="C18" s="54"/>
      <c r="D18" s="50">
        <v>20</v>
      </c>
      <c r="E18" s="51"/>
      <c r="F18" s="51"/>
      <c r="G18" s="51"/>
      <c r="H18" s="51"/>
      <c r="I18" s="51"/>
      <c r="J18" s="51"/>
      <c r="K18" s="51"/>
      <c r="L18" s="51"/>
      <c r="M18" s="15"/>
    </row>
    <row r="19" spans="1:13" s="52" customFormat="1" ht="15.75" customHeight="1">
      <c r="A19" s="282"/>
      <c r="B19" s="289"/>
      <c r="C19" s="54"/>
      <c r="D19" s="50">
        <v>20</v>
      </c>
      <c r="E19" s="51"/>
      <c r="F19" s="51"/>
      <c r="G19" s="51"/>
      <c r="H19" s="51"/>
      <c r="I19" s="51"/>
      <c r="J19" s="51"/>
      <c r="K19" s="51"/>
      <c r="L19" s="51"/>
      <c r="M19" s="15"/>
    </row>
    <row r="20" spans="1:13" s="52" customFormat="1" ht="15.75" customHeight="1">
      <c r="A20" s="282"/>
      <c r="B20" s="289"/>
      <c r="C20" s="54"/>
      <c r="D20" s="50">
        <v>20</v>
      </c>
      <c r="E20" s="51"/>
      <c r="F20" s="51"/>
      <c r="G20" s="51"/>
      <c r="H20" s="51"/>
      <c r="I20" s="51"/>
      <c r="J20" s="51"/>
      <c r="K20" s="51"/>
      <c r="L20" s="51"/>
      <c r="M20" s="15"/>
    </row>
    <row r="21" spans="1:13" s="52" customFormat="1" ht="15.75" customHeight="1">
      <c r="A21" s="282"/>
      <c r="B21" s="289"/>
      <c r="C21" s="54"/>
      <c r="D21" s="50">
        <v>20</v>
      </c>
      <c r="E21" s="51"/>
      <c r="F21" s="51"/>
      <c r="G21" s="51"/>
      <c r="H21" s="51"/>
      <c r="I21" s="51"/>
      <c r="J21" s="51"/>
      <c r="K21" s="51"/>
      <c r="L21" s="51"/>
      <c r="M21" s="15"/>
    </row>
    <row r="22" spans="1:13" ht="30">
      <c r="A22" s="282"/>
      <c r="B22" s="289" t="s">
        <v>59</v>
      </c>
      <c r="C22" s="55" t="s">
        <v>79</v>
      </c>
      <c r="D22" s="33">
        <v>10</v>
      </c>
      <c r="E22" s="25"/>
      <c r="F22" s="25"/>
      <c r="G22" s="25"/>
      <c r="H22" s="25"/>
      <c r="I22" s="25"/>
      <c r="J22" s="25"/>
      <c r="K22" s="25"/>
      <c r="L22" s="25"/>
      <c r="M22" s="14"/>
    </row>
    <row r="23" spans="1:13" ht="45">
      <c r="A23" s="282"/>
      <c r="B23" s="289"/>
      <c r="C23" s="55" t="s">
        <v>80</v>
      </c>
      <c r="D23" s="33">
        <v>10</v>
      </c>
      <c r="E23" s="25"/>
      <c r="F23" s="25"/>
      <c r="G23" s="25"/>
      <c r="H23" s="25"/>
      <c r="I23" s="25"/>
      <c r="J23" s="25"/>
      <c r="K23" s="25"/>
      <c r="L23" s="25"/>
      <c r="M23" s="14"/>
    </row>
    <row r="24" spans="1:13" ht="60">
      <c r="A24" s="282"/>
      <c r="B24" s="289"/>
      <c r="C24" s="55" t="s">
        <v>81</v>
      </c>
      <c r="D24" s="33">
        <v>10</v>
      </c>
      <c r="E24" s="25"/>
      <c r="F24" s="25"/>
      <c r="G24" s="25"/>
      <c r="H24" s="25"/>
      <c r="I24" s="25"/>
      <c r="J24" s="25"/>
      <c r="K24" s="25"/>
      <c r="L24" s="25"/>
      <c r="M24" s="14"/>
    </row>
    <row r="25" spans="1:13" ht="60">
      <c r="A25" s="282"/>
      <c r="B25" s="289"/>
      <c r="C25" s="55" t="s">
        <v>82</v>
      </c>
      <c r="D25" s="33">
        <v>10</v>
      </c>
      <c r="E25" s="25"/>
      <c r="F25" s="25"/>
      <c r="G25" s="25"/>
      <c r="H25" s="25"/>
      <c r="I25" s="25"/>
      <c r="J25" s="25"/>
      <c r="K25" s="25"/>
      <c r="L25" s="25"/>
      <c r="M25" s="14"/>
    </row>
    <row r="26" spans="1:13" ht="30">
      <c r="A26" s="282"/>
      <c r="B26" s="289"/>
      <c r="C26" s="55" t="s">
        <v>83</v>
      </c>
      <c r="D26" s="33">
        <v>10</v>
      </c>
      <c r="E26" s="25"/>
      <c r="F26" s="25"/>
      <c r="G26" s="25"/>
      <c r="H26" s="25"/>
      <c r="I26" s="25"/>
      <c r="J26" s="25"/>
      <c r="K26" s="25"/>
      <c r="L26" s="25"/>
      <c r="M26" s="14"/>
    </row>
    <row r="27" spans="1:13" ht="30">
      <c r="A27" s="282"/>
      <c r="B27" s="289"/>
      <c r="C27" s="55" t="s">
        <v>84</v>
      </c>
      <c r="D27" s="33">
        <v>10</v>
      </c>
      <c r="E27" s="25"/>
      <c r="F27" s="25"/>
      <c r="G27" s="25"/>
      <c r="H27" s="25"/>
      <c r="I27" s="25"/>
      <c r="J27" s="25"/>
      <c r="K27" s="25"/>
      <c r="L27" s="25"/>
      <c r="M27" s="14"/>
    </row>
    <row r="28" spans="1:13" ht="15.75" customHeight="1">
      <c r="A28" s="282"/>
      <c r="B28" s="289"/>
      <c r="C28" s="55" t="s">
        <v>90</v>
      </c>
      <c r="D28" s="33">
        <v>10</v>
      </c>
      <c r="E28" s="25"/>
      <c r="F28" s="25"/>
      <c r="G28" s="25"/>
      <c r="H28" s="25"/>
      <c r="I28" s="25"/>
      <c r="J28" s="25"/>
      <c r="K28" s="25"/>
      <c r="L28" s="25"/>
      <c r="M28" s="14"/>
    </row>
    <row r="29" spans="1:13" ht="60">
      <c r="A29" s="282"/>
      <c r="B29" s="289"/>
      <c r="C29" s="55" t="s">
        <v>85</v>
      </c>
      <c r="D29" s="33">
        <v>10</v>
      </c>
      <c r="E29" s="25"/>
      <c r="F29" s="25"/>
      <c r="G29" s="25"/>
      <c r="H29" s="25"/>
      <c r="I29" s="25"/>
      <c r="J29" s="25"/>
      <c r="K29" s="25"/>
      <c r="L29" s="25"/>
      <c r="M29" s="14"/>
    </row>
    <row r="30" spans="1:13" ht="15.75">
      <c r="A30" s="282"/>
      <c r="B30" s="289" t="s">
        <v>86</v>
      </c>
      <c r="C30" s="37" t="s">
        <v>49</v>
      </c>
      <c r="D30" s="33"/>
      <c r="E30" s="25"/>
      <c r="F30" s="25"/>
      <c r="G30" s="25"/>
      <c r="H30" s="25"/>
      <c r="I30" s="25"/>
      <c r="J30" s="25"/>
      <c r="K30" s="25"/>
      <c r="L30" s="25"/>
      <c r="M30" s="14"/>
    </row>
    <row r="31" spans="1:13" ht="15.75">
      <c r="A31" s="282"/>
      <c r="B31" s="289"/>
      <c r="C31" s="37" t="s">
        <v>4</v>
      </c>
      <c r="D31" s="33">
        <v>5</v>
      </c>
      <c r="E31" s="25"/>
      <c r="F31" s="25"/>
      <c r="G31" s="25"/>
      <c r="H31" s="25"/>
      <c r="I31" s="25"/>
      <c r="J31" s="25"/>
      <c r="K31" s="25"/>
      <c r="L31" s="25"/>
      <c r="M31" s="14"/>
    </row>
    <row r="32" spans="1:13" ht="15.75">
      <c r="A32" s="282"/>
      <c r="B32" s="289"/>
      <c r="C32" s="37" t="s">
        <v>5</v>
      </c>
      <c r="D32" s="33">
        <v>1</v>
      </c>
      <c r="E32" s="25"/>
      <c r="F32" s="25"/>
      <c r="G32" s="25"/>
      <c r="H32" s="25"/>
      <c r="I32" s="25"/>
      <c r="J32" s="25"/>
      <c r="K32" s="25"/>
      <c r="L32" s="25"/>
      <c r="M32" s="14"/>
    </row>
    <row r="33" spans="1:13" ht="15.75">
      <c r="A33" s="282"/>
      <c r="B33" s="289"/>
      <c r="C33" s="37" t="s">
        <v>50</v>
      </c>
      <c r="D33" s="33">
        <v>15</v>
      </c>
      <c r="E33" s="25"/>
      <c r="F33" s="25"/>
      <c r="G33" s="25"/>
      <c r="H33" s="25"/>
      <c r="I33" s="25"/>
      <c r="J33" s="25"/>
      <c r="K33" s="25"/>
      <c r="L33" s="25"/>
      <c r="M33" s="14"/>
    </row>
    <row r="34" spans="1:13" ht="66.75">
      <c r="A34" s="283"/>
      <c r="B34" s="289"/>
      <c r="C34" s="36" t="s">
        <v>117</v>
      </c>
      <c r="D34" s="33">
        <v>20</v>
      </c>
      <c r="E34" s="25"/>
      <c r="F34" s="25"/>
      <c r="G34" s="25"/>
      <c r="H34" s="25"/>
      <c r="I34" s="25"/>
      <c r="J34" s="25"/>
      <c r="K34" s="25"/>
      <c r="L34" s="25"/>
      <c r="M34" s="14"/>
    </row>
    <row r="35" spans="1:13" ht="16.5" thickBot="1">
      <c r="A35" s="18"/>
      <c r="B35" s="44"/>
      <c r="C35" s="41"/>
      <c r="D35" s="22"/>
      <c r="E35" s="20"/>
      <c r="F35" s="20"/>
      <c r="G35" s="20"/>
      <c r="H35" s="20"/>
      <c r="I35" s="20"/>
      <c r="J35" s="20"/>
      <c r="K35" s="20"/>
      <c r="L35" s="20"/>
      <c r="M35" s="14"/>
    </row>
    <row r="36" spans="1:12" ht="27" customHeight="1" thickBot="1">
      <c r="A36" s="84"/>
      <c r="B36" s="84"/>
      <c r="C36" s="84"/>
      <c r="D36" s="84"/>
      <c r="E36" s="84"/>
      <c r="F36" s="84"/>
      <c r="G36" s="84"/>
      <c r="H36" s="88"/>
      <c r="I36" s="88"/>
      <c r="J36" s="275" t="s">
        <v>185</v>
      </c>
      <c r="K36" s="276"/>
      <c r="L36" s="82"/>
    </row>
    <row r="37" spans="1:12" ht="15.75">
      <c r="A37" s="13"/>
      <c r="B37" s="83"/>
      <c r="C37" s="27"/>
      <c r="D37" s="27"/>
      <c r="K37" s="13"/>
      <c r="L37" s="13"/>
    </row>
    <row r="38" spans="1:13" ht="27.75" customHeight="1">
      <c r="A38" s="251" t="s">
        <v>404</v>
      </c>
      <c r="C38" s="41"/>
      <c r="D38" s="22"/>
      <c r="E38" s="20"/>
      <c r="F38" s="20"/>
      <c r="G38" s="20"/>
      <c r="H38" s="20"/>
      <c r="I38" s="20"/>
      <c r="J38" s="20"/>
      <c r="K38" s="20"/>
      <c r="L38" s="20"/>
      <c r="M38" s="14"/>
    </row>
    <row r="39" spans="1:13" ht="15.75">
      <c r="A39" s="252" t="s">
        <v>289</v>
      </c>
      <c r="B39" s="13"/>
      <c r="C39" s="41"/>
      <c r="D39" s="22"/>
      <c r="E39" s="20"/>
      <c r="F39" s="20"/>
      <c r="G39" s="20"/>
      <c r="H39" s="20"/>
      <c r="I39" s="20"/>
      <c r="J39" s="20"/>
      <c r="K39" s="20"/>
      <c r="L39" s="20"/>
      <c r="M39" s="14"/>
    </row>
    <row r="40" spans="1:13" ht="15.75">
      <c r="A40" s="252"/>
      <c r="B40" s="13"/>
      <c r="C40" s="41"/>
      <c r="D40" s="22"/>
      <c r="E40" s="20"/>
      <c r="F40" s="20"/>
      <c r="G40" s="20"/>
      <c r="H40" s="20"/>
      <c r="I40" s="20"/>
      <c r="J40" s="20"/>
      <c r="K40" s="20"/>
      <c r="L40" s="20"/>
      <c r="M40" s="14"/>
    </row>
    <row r="41" spans="1:13" ht="15.75">
      <c r="A41" s="252" t="s">
        <v>76</v>
      </c>
      <c r="B41" s="13"/>
      <c r="C41" s="41"/>
      <c r="D41" s="22"/>
      <c r="E41" s="20"/>
      <c r="F41" s="20"/>
      <c r="G41" s="20"/>
      <c r="H41" s="20"/>
      <c r="I41" s="20"/>
      <c r="J41" s="20"/>
      <c r="K41" s="20"/>
      <c r="L41" s="20"/>
      <c r="M41" s="14"/>
    </row>
    <row r="42" spans="1:13" ht="15.75">
      <c r="A42" s="253"/>
      <c r="B42" s="13"/>
      <c r="C42" s="41"/>
      <c r="D42" s="22"/>
      <c r="E42" s="20"/>
      <c r="F42" s="20"/>
      <c r="G42" s="20"/>
      <c r="H42" s="20"/>
      <c r="I42" s="20"/>
      <c r="J42" s="20"/>
      <c r="K42" s="20"/>
      <c r="L42" s="20"/>
      <c r="M42" s="14"/>
    </row>
    <row r="43" spans="1:13" ht="15.75">
      <c r="A43" s="253" t="s">
        <v>405</v>
      </c>
      <c r="B43" s="46"/>
      <c r="C43" s="41"/>
      <c r="D43" s="22"/>
      <c r="E43" s="20"/>
      <c r="F43" s="20"/>
      <c r="G43" s="20"/>
      <c r="H43" s="20"/>
      <c r="I43" s="20"/>
      <c r="J43" s="20"/>
      <c r="K43" s="20"/>
      <c r="L43" s="20"/>
      <c r="M43" s="14"/>
    </row>
    <row r="44" spans="1:13" ht="15.75">
      <c r="A44" s="254"/>
      <c r="D44" s="22"/>
      <c r="E44" s="20"/>
      <c r="F44" s="20"/>
      <c r="G44" s="20"/>
      <c r="H44" s="20"/>
      <c r="I44" s="20"/>
      <c r="J44" s="20"/>
      <c r="K44" s="20"/>
      <c r="L44" s="20"/>
      <c r="M44" s="14"/>
    </row>
    <row r="45" spans="1:13" ht="15.75">
      <c r="A45" s="254"/>
      <c r="B45" s="83"/>
      <c r="C45" s="27"/>
      <c r="D45" s="22"/>
      <c r="E45" s="20"/>
      <c r="F45" s="20"/>
      <c r="G45" s="20"/>
      <c r="H45" s="47"/>
      <c r="I45" s="20"/>
      <c r="J45" s="20"/>
      <c r="K45" s="20"/>
      <c r="L45" s="20"/>
      <c r="M45" s="14"/>
    </row>
    <row r="46" spans="1:13" ht="15.75">
      <c r="A46" s="254" t="s">
        <v>406</v>
      </c>
      <c r="B46" s="83"/>
      <c r="C46" s="27"/>
      <c r="D46" s="22"/>
      <c r="E46" s="20"/>
      <c r="F46" s="20"/>
      <c r="G46" s="20"/>
      <c r="H46" s="46"/>
      <c r="I46" s="20"/>
      <c r="J46" s="20"/>
      <c r="K46" s="20"/>
      <c r="L46" s="20"/>
      <c r="M46" s="14"/>
    </row>
    <row r="47" spans="1:13" ht="15.75">
      <c r="A47" s="18"/>
      <c r="B47" s="45"/>
      <c r="C47" s="41"/>
      <c r="D47" s="22"/>
      <c r="E47" s="20"/>
      <c r="F47" s="20"/>
      <c r="G47" s="20"/>
      <c r="H47" s="20"/>
      <c r="I47" s="20"/>
      <c r="J47" s="20"/>
      <c r="K47" s="20"/>
      <c r="L47" s="20"/>
      <c r="M47" s="14"/>
    </row>
    <row r="48" spans="1:13" ht="15.75">
      <c r="A48" s="18"/>
      <c r="B48" s="45"/>
      <c r="C48" s="41"/>
      <c r="D48" s="22"/>
      <c r="E48" s="20"/>
      <c r="F48" s="20"/>
      <c r="G48" s="20"/>
      <c r="H48" s="20"/>
      <c r="I48" s="20"/>
      <c r="J48" s="20"/>
      <c r="K48" s="20"/>
      <c r="L48" s="20"/>
      <c r="M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5.75">
      <c r="A335" s="18"/>
      <c r="B335" s="45"/>
      <c r="C335" s="41"/>
      <c r="D335" s="22"/>
      <c r="E335" s="20"/>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5.75">
      <c r="A336" s="18"/>
      <c r="B336" s="45"/>
      <c r="C336" s="41"/>
      <c r="D336" s="22"/>
      <c r="E336" s="20"/>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5.75">
      <c r="A337" s="18"/>
      <c r="B337" s="45"/>
      <c r="C337" s="41"/>
      <c r="D337" s="22"/>
      <c r="E337" s="20"/>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5.75">
      <c r="A338" s="18"/>
      <c r="B338" s="45"/>
      <c r="C338" s="41"/>
      <c r="D338" s="22"/>
      <c r="E338" s="20"/>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5.75">
      <c r="A339" s="18"/>
      <c r="B339" s="45"/>
      <c r="C339" s="41"/>
      <c r="D339" s="22"/>
      <c r="E339" s="20"/>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5.75">
      <c r="A340" s="18"/>
      <c r="B340" s="45"/>
      <c r="C340" s="41"/>
      <c r="D340" s="22"/>
      <c r="E340" s="20"/>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5.75">
      <c r="A341" s="18"/>
      <c r="B341" s="45"/>
      <c r="C341" s="41"/>
      <c r="D341" s="22"/>
      <c r="E341" s="20"/>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5.75">
      <c r="A342" s="18"/>
      <c r="B342" s="45"/>
      <c r="C342" s="41"/>
      <c r="D342" s="22"/>
      <c r="E342" s="20"/>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5.75">
      <c r="A343" s="18"/>
      <c r="B343" s="45"/>
      <c r="C343" s="41"/>
      <c r="D343" s="22"/>
      <c r="E343" s="20"/>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5.75">
      <c r="A344" s="18"/>
      <c r="B344" s="45"/>
      <c r="C344" s="41"/>
      <c r="D344" s="22"/>
      <c r="E344" s="20"/>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5.75">
      <c r="A345" s="18"/>
      <c r="B345" s="45"/>
      <c r="C345" s="41"/>
      <c r="D345" s="22"/>
      <c r="E345" s="20"/>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5.75">
      <c r="A346" s="18"/>
      <c r="B346" s="45"/>
      <c r="C346" s="41"/>
      <c r="D346" s="22"/>
      <c r="E346" s="20"/>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1:34" ht="15.75">
      <c r="A347" s="18"/>
      <c r="B347" s="45"/>
      <c r="C347" s="41"/>
      <c r="D347" s="22"/>
      <c r="E347" s="20"/>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1:34" ht="15.75">
      <c r="A348" s="18"/>
      <c r="B348" s="45"/>
      <c r="C348" s="41"/>
      <c r="D348" s="22"/>
      <c r="E348" s="20"/>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1:34" ht="15.75">
      <c r="A349" s="18"/>
      <c r="B349" s="45"/>
      <c r="C349" s="41"/>
      <c r="D349" s="22"/>
      <c r="E349" s="20"/>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ht="15.75">
      <c r="A350" s="18"/>
      <c r="B350" s="45"/>
      <c r="C350" s="41"/>
      <c r="D350" s="22"/>
      <c r="E350" s="20"/>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1:34" ht="15.75">
      <c r="A351" s="18"/>
      <c r="B351" s="45"/>
      <c r="C351" s="41"/>
      <c r="D351" s="22"/>
      <c r="E351" s="20"/>
      <c r="F351" s="20"/>
      <c r="G351" s="20"/>
      <c r="H351" s="20"/>
      <c r="I351" s="20"/>
      <c r="J351" s="20"/>
      <c r="K351" s="20"/>
      <c r="L351" s="20"/>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1:34" ht="15.75">
      <c r="A352" s="18"/>
      <c r="B352" s="45"/>
      <c r="C352" s="41"/>
      <c r="D352" s="22"/>
      <c r="E352" s="20"/>
      <c r="F352" s="20"/>
      <c r="G352" s="20"/>
      <c r="H352" s="20"/>
      <c r="I352" s="20"/>
      <c r="J352" s="20"/>
      <c r="K352" s="20"/>
      <c r="L352" s="20"/>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1:34" ht="15.75">
      <c r="A353" s="18"/>
      <c r="B353" s="45"/>
      <c r="C353" s="41"/>
      <c r="D353" s="22"/>
      <c r="E353" s="20"/>
      <c r="F353" s="20"/>
      <c r="G353" s="20"/>
      <c r="H353" s="20"/>
      <c r="I353" s="20"/>
      <c r="J353" s="20"/>
      <c r="K353" s="20"/>
      <c r="L353" s="20"/>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6:34" ht="15.75">
      <c r="F354" s="20"/>
      <c r="G354" s="20"/>
      <c r="H354" s="20"/>
      <c r="I354" s="20"/>
      <c r="J354" s="20"/>
      <c r="K354" s="20"/>
      <c r="L354" s="20"/>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6:34" ht="15.75">
      <c r="F355" s="20"/>
      <c r="G355" s="20"/>
      <c r="H355" s="20"/>
      <c r="I355" s="20"/>
      <c r="J355" s="20"/>
      <c r="K355" s="20"/>
      <c r="L355" s="20"/>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6:34" ht="15.75">
      <c r="F356" s="20"/>
      <c r="G356" s="20"/>
      <c r="H356" s="20"/>
      <c r="I356" s="20"/>
      <c r="J356" s="20"/>
      <c r="K356" s="20"/>
      <c r="L356" s="20"/>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6:34" ht="15.75">
      <c r="F357" s="20"/>
      <c r="G357" s="20"/>
      <c r="H357" s="20"/>
      <c r="I357" s="20"/>
      <c r="J357" s="20"/>
      <c r="K357" s="20"/>
      <c r="L357" s="20"/>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6:34" ht="15.75">
      <c r="F358" s="20"/>
      <c r="G358" s="20"/>
      <c r="H358" s="20"/>
      <c r="I358" s="20"/>
      <c r="J358" s="20"/>
      <c r="K358" s="20"/>
      <c r="L358" s="20"/>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6:34" ht="15.75">
      <c r="F359" s="20"/>
      <c r="G359" s="20"/>
      <c r="H359" s="20"/>
      <c r="I359" s="20"/>
      <c r="J359" s="20"/>
      <c r="K359" s="20"/>
      <c r="L359" s="20"/>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6:34" ht="15.75">
      <c r="F360" s="20"/>
      <c r="G360" s="20"/>
      <c r="H360" s="20"/>
      <c r="I360" s="20"/>
      <c r="J360" s="20"/>
      <c r="K360" s="20"/>
      <c r="L360" s="20"/>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6:34" ht="15.75">
      <c r="F361" s="20"/>
      <c r="G361" s="20"/>
      <c r="H361" s="20"/>
      <c r="I361" s="20"/>
      <c r="J361" s="20"/>
      <c r="K361" s="20"/>
      <c r="L361" s="20"/>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6:34" ht="15.75">
      <c r="F362" s="20"/>
      <c r="G362" s="20"/>
      <c r="H362" s="20"/>
      <c r="I362" s="20"/>
      <c r="J362" s="20"/>
      <c r="K362" s="20"/>
      <c r="L362" s="20"/>
      <c r="M362" s="14"/>
      <c r="N362" s="14"/>
      <c r="O362" s="14"/>
      <c r="P362" s="14"/>
      <c r="Q362" s="14"/>
      <c r="R362" s="14"/>
      <c r="S362" s="14"/>
      <c r="T362" s="14"/>
      <c r="U362" s="14"/>
      <c r="V362" s="14"/>
      <c r="W362" s="14"/>
      <c r="X362" s="14"/>
      <c r="Y362" s="14"/>
      <c r="Z362" s="14"/>
      <c r="AA362" s="14"/>
      <c r="AB362" s="14"/>
      <c r="AC362" s="14"/>
      <c r="AD362" s="14"/>
      <c r="AE362" s="14"/>
      <c r="AF362" s="14"/>
      <c r="AG362" s="14"/>
      <c r="AH362" s="14"/>
    </row>
    <row r="363" spans="6:34" ht="15.75">
      <c r="F363" s="20"/>
      <c r="G363" s="20"/>
      <c r="H363" s="20"/>
      <c r="I363" s="20"/>
      <c r="J363" s="20"/>
      <c r="K363" s="20"/>
      <c r="L363" s="20"/>
      <c r="M363" s="14"/>
      <c r="N363" s="14"/>
      <c r="O363" s="14"/>
      <c r="P363" s="14"/>
      <c r="Q363" s="14"/>
      <c r="R363" s="14"/>
      <c r="S363" s="14"/>
      <c r="T363" s="14"/>
      <c r="U363" s="14"/>
      <c r="V363" s="14"/>
      <c r="W363" s="14"/>
      <c r="X363" s="14"/>
      <c r="Y363" s="14"/>
      <c r="Z363" s="14"/>
      <c r="AA363" s="14"/>
      <c r="AB363" s="14"/>
      <c r="AC363" s="14"/>
      <c r="AD363" s="14"/>
      <c r="AE363" s="14"/>
      <c r="AF363" s="14"/>
      <c r="AG363" s="14"/>
      <c r="AH363" s="14"/>
    </row>
    <row r="364" spans="6:34" ht="15.75">
      <c r="F364" s="20"/>
      <c r="G364" s="20"/>
      <c r="H364" s="20"/>
      <c r="I364" s="20"/>
      <c r="J364" s="20"/>
      <c r="K364" s="20"/>
      <c r="L364" s="20"/>
      <c r="M364" s="14"/>
      <c r="N364" s="14"/>
      <c r="O364" s="14"/>
      <c r="P364" s="14"/>
      <c r="Q364" s="14"/>
      <c r="R364" s="14"/>
      <c r="S364" s="14"/>
      <c r="T364" s="14"/>
      <c r="U364" s="14"/>
      <c r="V364" s="14"/>
      <c r="W364" s="14"/>
      <c r="X364" s="14"/>
      <c r="Y364" s="14"/>
      <c r="Z364" s="14"/>
      <c r="AA364" s="14"/>
      <c r="AB364" s="14"/>
      <c r="AC364" s="14"/>
      <c r="AD364" s="14"/>
      <c r="AE364" s="14"/>
      <c r="AF364" s="14"/>
      <c r="AG364" s="14"/>
      <c r="AH364" s="14"/>
    </row>
    <row r="365" spans="6:34" ht="15.75">
      <c r="F365" s="20"/>
      <c r="G365" s="20"/>
      <c r="H365" s="20"/>
      <c r="I365" s="20"/>
      <c r="J365" s="20"/>
      <c r="K365" s="20"/>
      <c r="L365" s="20"/>
      <c r="M365" s="14"/>
      <c r="N365" s="14"/>
      <c r="O365" s="14"/>
      <c r="P365" s="14"/>
      <c r="Q365" s="14"/>
      <c r="R365" s="14"/>
      <c r="S365" s="14"/>
      <c r="T365" s="14"/>
      <c r="U365" s="14"/>
      <c r="V365" s="14"/>
      <c r="W365" s="14"/>
      <c r="X365" s="14"/>
      <c r="Y365" s="14"/>
      <c r="Z365" s="14"/>
      <c r="AA365" s="14"/>
      <c r="AB365" s="14"/>
      <c r="AC365" s="14"/>
      <c r="AD365" s="14"/>
      <c r="AE365" s="14"/>
      <c r="AF365" s="14"/>
      <c r="AG365" s="14"/>
      <c r="AH365" s="14"/>
    </row>
    <row r="366" spans="6:34" ht="15.75">
      <c r="F366" s="20"/>
      <c r="G366" s="20"/>
      <c r="H366" s="20"/>
      <c r="I366" s="20"/>
      <c r="J366" s="20"/>
      <c r="K366" s="20"/>
      <c r="L366" s="20"/>
      <c r="M366" s="14"/>
      <c r="N366" s="14"/>
      <c r="O366" s="14"/>
      <c r="P366" s="14"/>
      <c r="Q366" s="14"/>
      <c r="R366" s="14"/>
      <c r="S366" s="14"/>
      <c r="T366" s="14"/>
      <c r="U366" s="14"/>
      <c r="V366" s="14"/>
      <c r="W366" s="14"/>
      <c r="X366" s="14"/>
      <c r="Y366" s="14"/>
      <c r="Z366" s="14"/>
      <c r="AA366" s="14"/>
      <c r="AB366" s="14"/>
      <c r="AC366" s="14"/>
      <c r="AD366" s="14"/>
      <c r="AE366" s="14"/>
      <c r="AF366" s="14"/>
      <c r="AG366" s="14"/>
      <c r="AH366" s="14"/>
    </row>
    <row r="367" spans="6:34" ht="15.75">
      <c r="F367" s="20"/>
      <c r="G367" s="20"/>
      <c r="H367" s="20"/>
      <c r="I367" s="20"/>
      <c r="J367" s="20"/>
      <c r="K367" s="20"/>
      <c r="L367" s="20"/>
      <c r="M367" s="14"/>
      <c r="N367" s="14"/>
      <c r="O367" s="14"/>
      <c r="P367" s="14"/>
      <c r="Q367" s="14"/>
      <c r="R367" s="14"/>
      <c r="S367" s="14"/>
      <c r="T367" s="14"/>
      <c r="U367" s="14"/>
      <c r="V367" s="14"/>
      <c r="W367" s="14"/>
      <c r="X367" s="14"/>
      <c r="Y367" s="14"/>
      <c r="Z367" s="14"/>
      <c r="AA367" s="14"/>
      <c r="AB367" s="14"/>
      <c r="AC367" s="14"/>
      <c r="AD367" s="14"/>
      <c r="AE367" s="14"/>
      <c r="AF367" s="14"/>
      <c r="AG367" s="14"/>
      <c r="AH367" s="14"/>
    </row>
    <row r="368" spans="6:34" ht="15.75">
      <c r="F368" s="20"/>
      <c r="G368" s="20"/>
      <c r="H368" s="20"/>
      <c r="I368" s="20"/>
      <c r="J368" s="20"/>
      <c r="K368" s="20"/>
      <c r="L368" s="20"/>
      <c r="M368" s="14"/>
      <c r="N368" s="14"/>
      <c r="O368" s="14"/>
      <c r="P368" s="14"/>
      <c r="Q368" s="14"/>
      <c r="R368" s="14"/>
      <c r="S368" s="14"/>
      <c r="T368" s="14"/>
      <c r="U368" s="14"/>
      <c r="V368" s="14"/>
      <c r="W368" s="14"/>
      <c r="X368" s="14"/>
      <c r="Y368" s="14"/>
      <c r="Z368" s="14"/>
      <c r="AA368" s="14"/>
      <c r="AB368" s="14"/>
      <c r="AC368" s="14"/>
      <c r="AD368" s="14"/>
      <c r="AE368" s="14"/>
      <c r="AF368" s="14"/>
      <c r="AG368" s="14"/>
      <c r="AH368" s="14"/>
    </row>
    <row r="369" spans="6:34" ht="15.75">
      <c r="F369" s="20"/>
      <c r="G369" s="20"/>
      <c r="H369" s="20"/>
      <c r="I369" s="20"/>
      <c r="J369" s="20"/>
      <c r="K369" s="20"/>
      <c r="L369" s="20"/>
      <c r="M369" s="14"/>
      <c r="N369" s="14"/>
      <c r="O369" s="14"/>
      <c r="P369" s="14"/>
      <c r="Q369" s="14"/>
      <c r="R369" s="14"/>
      <c r="S369" s="14"/>
      <c r="T369" s="14"/>
      <c r="U369" s="14"/>
      <c r="V369" s="14"/>
      <c r="W369" s="14"/>
      <c r="X369" s="14"/>
      <c r="Y369" s="14"/>
      <c r="Z369" s="14"/>
      <c r="AA369" s="14"/>
      <c r="AB369" s="14"/>
      <c r="AC369" s="14"/>
      <c r="AD369" s="14"/>
      <c r="AE369" s="14"/>
      <c r="AF369" s="14"/>
      <c r="AG369" s="14"/>
      <c r="AH369" s="14"/>
    </row>
  </sheetData>
  <sheetProtection/>
  <mergeCells count="16">
    <mergeCell ref="J36:K36"/>
    <mergeCell ref="I1:K1"/>
    <mergeCell ref="L1:L2"/>
    <mergeCell ref="A1:C2"/>
    <mergeCell ref="D1:D2"/>
    <mergeCell ref="E1:E2"/>
    <mergeCell ref="F1:F2"/>
    <mergeCell ref="G1:G2"/>
    <mergeCell ref="H1:H2"/>
    <mergeCell ref="B3:C3"/>
    <mergeCell ref="A4:A34"/>
    <mergeCell ref="B4:C4"/>
    <mergeCell ref="B5:B6"/>
    <mergeCell ref="B7:B21"/>
    <mergeCell ref="B22:B29"/>
    <mergeCell ref="B30:B34"/>
  </mergeCells>
  <printOptions horizontalCentered="1"/>
  <pageMargins left="0.27" right="0.17" top="0.43" bottom="0.27" header="0.17" footer="0.13"/>
  <pageSetup fitToHeight="1" fitToWidth="1" horizontalDpi="600" verticalDpi="600" orientation="landscape" paperSize="9" scale="52" r:id="rId1"/>
  <headerFooter alignWithMargins="0">
    <oddHeader>&amp;L&amp;"Arial,Bold"&amp;12FURNIZOR&amp;C&amp;"Arial,Bold"&amp;12&amp;UFISA APARAT
&amp;U&amp;A&amp;RDATA</oddHeader>
    <oddFooter>&amp;Cpagina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H346"/>
  <sheetViews>
    <sheetView zoomScale="95" zoomScaleNormal="95" zoomScalePageLayoutView="0" workbookViewId="0" topLeftCell="E1">
      <selection activeCell="A13" sqref="A13:A21"/>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118</v>
      </c>
      <c r="B3" s="265" t="s">
        <v>8</v>
      </c>
      <c r="C3" s="266"/>
      <c r="D3" s="57">
        <v>70</v>
      </c>
      <c r="E3" s="49"/>
      <c r="F3" s="49"/>
      <c r="G3" s="49"/>
      <c r="H3" s="49"/>
      <c r="I3" s="49"/>
      <c r="J3" s="49"/>
      <c r="K3" s="49"/>
      <c r="L3" s="56"/>
      <c r="M3" s="14"/>
    </row>
    <row r="4" spans="1:13" ht="15">
      <c r="A4" s="281"/>
      <c r="B4" s="257" t="s">
        <v>119</v>
      </c>
      <c r="C4" s="35" t="s">
        <v>280</v>
      </c>
      <c r="D4" s="33">
        <v>5</v>
      </c>
      <c r="E4" s="25"/>
      <c r="F4" s="25"/>
      <c r="G4" s="25"/>
      <c r="H4" s="25"/>
      <c r="I4" s="25"/>
      <c r="J4" s="25"/>
      <c r="K4" s="25"/>
      <c r="L4" s="25"/>
      <c r="M4" s="14"/>
    </row>
    <row r="5" spans="1:13" ht="15">
      <c r="A5" s="282"/>
      <c r="B5" s="258"/>
      <c r="C5" s="35" t="s">
        <v>281</v>
      </c>
      <c r="D5" s="33">
        <v>15</v>
      </c>
      <c r="E5" s="25"/>
      <c r="F5" s="25"/>
      <c r="G5" s="25"/>
      <c r="H5" s="25"/>
      <c r="I5" s="25"/>
      <c r="J5" s="25"/>
      <c r="K5" s="25"/>
      <c r="L5" s="25"/>
      <c r="M5" s="14"/>
    </row>
    <row r="6" spans="1:13" ht="15">
      <c r="A6" s="267"/>
      <c r="B6" s="259"/>
      <c r="C6" s="35" t="s">
        <v>282</v>
      </c>
      <c r="D6" s="33">
        <v>5</v>
      </c>
      <c r="E6" s="25"/>
      <c r="F6" s="25"/>
      <c r="G6" s="25"/>
      <c r="H6" s="25"/>
      <c r="I6" s="25"/>
      <c r="J6" s="25"/>
      <c r="K6" s="25"/>
      <c r="L6" s="25"/>
      <c r="M6" s="14"/>
    </row>
    <row r="7" spans="1:13" ht="15">
      <c r="A7" s="267"/>
      <c r="B7" s="259"/>
      <c r="C7" s="35" t="s">
        <v>283</v>
      </c>
      <c r="D7" s="33">
        <v>15</v>
      </c>
      <c r="E7" s="25"/>
      <c r="F7" s="25"/>
      <c r="G7" s="25"/>
      <c r="H7" s="25"/>
      <c r="I7" s="25"/>
      <c r="J7" s="25"/>
      <c r="K7" s="25"/>
      <c r="L7" s="25"/>
      <c r="M7" s="14"/>
    </row>
    <row r="8" spans="1:13" ht="15">
      <c r="A8" s="283"/>
      <c r="B8" s="260"/>
      <c r="C8" s="35" t="s">
        <v>284</v>
      </c>
      <c r="D8" s="33">
        <v>20</v>
      </c>
      <c r="E8" s="25"/>
      <c r="F8" s="25"/>
      <c r="G8" s="25"/>
      <c r="H8" s="25"/>
      <c r="I8" s="25"/>
      <c r="J8" s="25"/>
      <c r="K8" s="25"/>
      <c r="L8" s="25"/>
      <c r="M8" s="14"/>
    </row>
    <row r="9" spans="1:13" ht="15.75">
      <c r="A9" s="136"/>
      <c r="B9" s="20"/>
      <c r="C9" s="139"/>
      <c r="D9" s="137"/>
      <c r="E9" s="20"/>
      <c r="F9" s="20"/>
      <c r="G9" s="20"/>
      <c r="H9" s="20"/>
      <c r="I9" s="20"/>
      <c r="J9" s="20"/>
      <c r="K9" s="20"/>
      <c r="L9" s="20"/>
      <c r="M9" s="14"/>
    </row>
    <row r="10" spans="1:13" ht="16.5" thickBot="1">
      <c r="A10" s="18"/>
      <c r="B10" s="44"/>
      <c r="C10" s="41"/>
      <c r="D10" s="22"/>
      <c r="E10" s="20"/>
      <c r="F10" s="20"/>
      <c r="G10" s="20"/>
      <c r="H10" s="20"/>
      <c r="I10" s="20"/>
      <c r="J10" s="20"/>
      <c r="K10" s="20"/>
      <c r="L10" s="20"/>
      <c r="M10" s="14"/>
    </row>
    <row r="11" spans="1:12" ht="27" customHeight="1" thickBot="1">
      <c r="A11" s="84"/>
      <c r="B11" s="84"/>
      <c r="C11" s="84"/>
      <c r="D11" s="84"/>
      <c r="E11" s="84"/>
      <c r="F11" s="84"/>
      <c r="G11" s="84"/>
      <c r="H11" s="88"/>
      <c r="I11" s="88"/>
      <c r="J11" s="275" t="s">
        <v>185</v>
      </c>
      <c r="K11" s="276"/>
      <c r="L11" s="82"/>
    </row>
    <row r="12" spans="1:12" ht="15.75">
      <c r="A12" s="13"/>
      <c r="B12" s="83"/>
      <c r="C12" s="27"/>
      <c r="D12" s="27"/>
      <c r="K12" s="13"/>
      <c r="L12" s="13"/>
    </row>
    <row r="13" spans="1:13" ht="27.75" customHeight="1">
      <c r="A13" s="251" t="s">
        <v>404</v>
      </c>
      <c r="C13" s="41"/>
      <c r="D13" s="22"/>
      <c r="E13" s="20"/>
      <c r="F13" s="20"/>
      <c r="G13" s="20"/>
      <c r="H13" s="20"/>
      <c r="I13" s="20"/>
      <c r="J13" s="20"/>
      <c r="K13" s="20"/>
      <c r="L13" s="20"/>
      <c r="M13" s="14"/>
    </row>
    <row r="14" spans="1:13" ht="15.75">
      <c r="A14" s="252" t="s">
        <v>289</v>
      </c>
      <c r="B14" s="13"/>
      <c r="C14" s="41"/>
      <c r="D14" s="22"/>
      <c r="E14" s="20"/>
      <c r="F14" s="20"/>
      <c r="G14" s="20"/>
      <c r="H14" s="20"/>
      <c r="I14" s="20"/>
      <c r="J14" s="20"/>
      <c r="K14" s="20"/>
      <c r="L14" s="20"/>
      <c r="M14" s="14"/>
    </row>
    <row r="15" spans="1:13" ht="15.75">
      <c r="A15" s="252"/>
      <c r="B15" s="13"/>
      <c r="C15" s="41"/>
      <c r="D15" s="22"/>
      <c r="E15" s="20"/>
      <c r="F15" s="20"/>
      <c r="G15" s="20"/>
      <c r="H15" s="20"/>
      <c r="I15" s="20"/>
      <c r="J15" s="20"/>
      <c r="K15" s="20"/>
      <c r="L15" s="20"/>
      <c r="M15" s="14"/>
    </row>
    <row r="16" spans="1:13" ht="15.75">
      <c r="A16" s="252" t="s">
        <v>76</v>
      </c>
      <c r="B16" s="13"/>
      <c r="C16" s="41"/>
      <c r="D16" s="22"/>
      <c r="E16" s="20"/>
      <c r="F16" s="20"/>
      <c r="G16" s="20"/>
      <c r="H16" s="20"/>
      <c r="I16" s="20"/>
      <c r="J16" s="20"/>
      <c r="K16" s="20"/>
      <c r="L16" s="20"/>
      <c r="M16" s="14"/>
    </row>
    <row r="17" spans="1:13" ht="15.75">
      <c r="A17" s="253"/>
      <c r="B17" s="13"/>
      <c r="C17" s="41"/>
      <c r="D17" s="22"/>
      <c r="E17" s="20"/>
      <c r="F17" s="20"/>
      <c r="G17" s="20"/>
      <c r="H17" s="20"/>
      <c r="I17" s="20"/>
      <c r="J17" s="20"/>
      <c r="K17" s="20"/>
      <c r="L17" s="20"/>
      <c r="M17" s="14"/>
    </row>
    <row r="18" spans="1:13" ht="15.75">
      <c r="A18" s="253" t="s">
        <v>405</v>
      </c>
      <c r="B18" s="46"/>
      <c r="C18" s="41"/>
      <c r="D18" s="22"/>
      <c r="E18" s="20"/>
      <c r="F18" s="20"/>
      <c r="G18" s="20"/>
      <c r="H18" s="20"/>
      <c r="I18" s="20"/>
      <c r="J18" s="20"/>
      <c r="K18" s="20"/>
      <c r="L18" s="20"/>
      <c r="M18" s="14"/>
    </row>
    <row r="19" spans="1:13" ht="15.75">
      <c r="A19" s="254"/>
      <c r="D19" s="22"/>
      <c r="E19" s="20"/>
      <c r="F19" s="20"/>
      <c r="G19" s="20"/>
      <c r="H19" s="20"/>
      <c r="I19" s="20"/>
      <c r="J19" s="20"/>
      <c r="K19" s="20"/>
      <c r="L19" s="20"/>
      <c r="M19" s="14"/>
    </row>
    <row r="20" spans="1:13" ht="15.75">
      <c r="A20" s="254"/>
      <c r="D20" s="22"/>
      <c r="E20" s="20"/>
      <c r="F20" s="20"/>
      <c r="G20" s="20"/>
      <c r="H20" s="20"/>
      <c r="I20" s="20"/>
      <c r="J20" s="20"/>
      <c r="K20" s="20"/>
      <c r="L20" s="20"/>
      <c r="M20" s="14"/>
    </row>
    <row r="21" spans="1:13" ht="15.75">
      <c r="A21" s="254" t="s">
        <v>406</v>
      </c>
      <c r="D21" s="22"/>
      <c r="E21" s="20"/>
      <c r="F21" s="20"/>
      <c r="G21" s="20"/>
      <c r="H21" s="20"/>
      <c r="I21" s="20"/>
      <c r="J21" s="20"/>
      <c r="K21" s="20"/>
      <c r="L21" s="20"/>
      <c r="M21" s="14"/>
    </row>
    <row r="22" spans="1:13" ht="15.75">
      <c r="A22" s="81"/>
      <c r="B22" s="83"/>
      <c r="C22" s="27"/>
      <c r="D22" s="22"/>
      <c r="E22" s="20"/>
      <c r="F22" s="20"/>
      <c r="G22" s="20"/>
      <c r="H22" s="47"/>
      <c r="I22" s="20"/>
      <c r="J22" s="20"/>
      <c r="K22" s="20"/>
      <c r="L22" s="20"/>
      <c r="M22" s="14"/>
    </row>
    <row r="23" spans="1:13" ht="15.75">
      <c r="A23" s="43"/>
      <c r="B23" s="83"/>
      <c r="C23" s="27"/>
      <c r="D23" s="22"/>
      <c r="E23" s="20"/>
      <c r="F23" s="20"/>
      <c r="G23" s="20"/>
      <c r="H23" s="46"/>
      <c r="I23" s="20"/>
      <c r="J23" s="20"/>
      <c r="K23" s="20"/>
      <c r="L23" s="20"/>
      <c r="M23" s="14"/>
    </row>
    <row r="24" spans="1:13" ht="15.75">
      <c r="A24" s="18"/>
      <c r="B24" s="45"/>
      <c r="C24" s="41"/>
      <c r="D24" s="22"/>
      <c r="E24" s="20"/>
      <c r="F24" s="20"/>
      <c r="G24" s="20"/>
      <c r="H24" s="20"/>
      <c r="I24" s="20"/>
      <c r="J24" s="20"/>
      <c r="K24" s="20"/>
      <c r="L24" s="20"/>
      <c r="M24" s="14"/>
    </row>
    <row r="25" spans="1:13" ht="15.75">
      <c r="A25" s="18"/>
      <c r="B25" s="45"/>
      <c r="C25" s="41"/>
      <c r="D25" s="22"/>
      <c r="E25" s="20"/>
      <c r="F25" s="20"/>
      <c r="G25" s="20"/>
      <c r="H25" s="20"/>
      <c r="I25" s="20"/>
      <c r="J25" s="20"/>
      <c r="K25" s="20"/>
      <c r="L25" s="20"/>
      <c r="M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sheetData>
  <sheetProtection/>
  <mergeCells count="12">
    <mergeCell ref="J11:K11"/>
    <mergeCell ref="B3:C3"/>
    <mergeCell ref="A4:A8"/>
    <mergeCell ref="B4:B8"/>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&amp;L&amp;"Arial,Bold"&amp;11FURNIZOR&amp;C&amp;"Arial,Bold"&amp;12&amp;UFISA APARAT
&amp;U&amp;A&amp;RDATA</oddHeader>
    <oddFooter>&amp;Cpagina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Moldoveanu</dc:creator>
  <cp:keywords/>
  <dc:description/>
  <cp:lastModifiedBy>aszalos.aniko</cp:lastModifiedBy>
  <cp:lastPrinted>2019-07-11T05:32:15Z</cp:lastPrinted>
  <dcterms:created xsi:type="dcterms:W3CDTF">2007-01-25T09:23:25Z</dcterms:created>
  <dcterms:modified xsi:type="dcterms:W3CDTF">2021-07-06T05:25:58Z</dcterms:modified>
  <cp:category/>
  <cp:version/>
  <cp:contentType/>
  <cp:contentStatus/>
</cp:coreProperties>
</file>